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en_skoroszyt" defaultThemeVersion="124226"/>
  <bookViews>
    <workbookView xWindow="0" yWindow="1020" windowWidth="21576" windowHeight="6948"/>
  </bookViews>
  <sheets>
    <sheet name="Część 1 Sale żłobkowe" sheetId="1" r:id="rId1"/>
    <sheet name="Część 2. Gabinet dyr.i socjalny" sheetId="2" r:id="rId2"/>
    <sheet name="Część  3 Pomoce dydaktyczne" sheetId="3" r:id="rId3"/>
    <sheet name="Część 4 Wyposażenie gastronomic" sheetId="5" r:id="rId4"/>
    <sheet name="Arkusz1" sheetId="6" state="hidden" r:id="rId5"/>
    <sheet name="Część 5 Tekstylia" sheetId="7" r:id="rId6"/>
    <sheet name="Arkusz2" sheetId="8" r:id="rId7"/>
  </sheets>
  <calcPr calcId="145621"/>
</workbook>
</file>

<file path=xl/calcChain.xml><?xml version="1.0" encoding="utf-8"?>
<calcChain xmlns="http://schemas.openxmlformats.org/spreadsheetml/2006/main">
  <c r="D26" i="6" l="1"/>
  <c r="E19" i="6"/>
  <c r="D19" i="6"/>
  <c r="D24" i="6"/>
  <c r="I23" i="1"/>
  <c r="F19" i="6" l="1"/>
  <c r="I12" i="2" l="1"/>
  <c r="P27" i="6"/>
  <c r="R22" i="6" l="1"/>
  <c r="R11" i="6"/>
  <c r="S3" i="6"/>
  <c r="P6" i="6"/>
  <c r="S6" i="6" s="1"/>
  <c r="P12" i="6"/>
  <c r="S12" i="6" s="1"/>
  <c r="S14" i="6"/>
  <c r="P14" i="6"/>
  <c r="O22" i="6"/>
  <c r="J24" i="6"/>
  <c r="J29" i="5"/>
  <c r="P11" i="6" l="1"/>
  <c r="S25" i="6"/>
  <c r="G30" i="6" l="1"/>
  <c r="D4" i="6"/>
  <c r="D14" i="6"/>
  <c r="D3" i="6"/>
  <c r="H7" i="7"/>
  <c r="F30" i="6" l="1"/>
  <c r="K244" i="3"/>
  <c r="I315" i="3" l="1"/>
  <c r="K172" i="3" l="1"/>
  <c r="K103" i="3"/>
  <c r="M103" i="3" s="1"/>
  <c r="K10" i="3"/>
</calcChain>
</file>

<file path=xl/sharedStrings.xml><?xml version="1.0" encoding="utf-8"?>
<sst xmlns="http://schemas.openxmlformats.org/spreadsheetml/2006/main" count="1213" uniqueCount="743">
  <si>
    <t>Przedmiot oraz opis i wymagane przez zamawiającego parametry techniczne</t>
  </si>
  <si>
    <t>L.p.</t>
  </si>
  <si>
    <t>1.</t>
  </si>
  <si>
    <t xml:space="preserve">Ilość </t>
  </si>
  <si>
    <t>j.m.</t>
  </si>
  <si>
    <t>Proponowany przez wykonawcę produkt lub nr katalogowy i producent</t>
  </si>
  <si>
    <t>Cena jednostkowa brutto</t>
  </si>
  <si>
    <t>Wartość BRUTTO (kol.3x6)</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</si>
  <si>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</si>
  <si>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</si>
  <si>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</si>
  <si>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</si>
  <si>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</si>
  <si>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</si>
  <si>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</si>
  <si>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</si>
  <si>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</si>
  <si>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</si>
  <si>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</si>
  <si>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</si>
  <si>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</si>
  <si>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</si>
  <si>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</si>
  <si>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</si>
  <si>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</si>
  <si>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</si>
  <si>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</si>
  <si>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</si>
  <si>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</si>
  <si>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</si>
  <si>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</si>
  <si>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</si>
  <si>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</si>
  <si>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</si>
  <si>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</si>
  <si>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</si>
  <si>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</si>
  <si>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</si>
  <si>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</si>
  <si>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</si>
  <si>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</si>
  <si>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</si>
  <si>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</si>
  <si>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</si>
  <si>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</si>
  <si>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</si>
  <si>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</si>
  <si>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</si>
  <si>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</si>
  <si>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</si>
  <si>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</si>
  <si>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</si>
  <si>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</si>
  <si>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</si>
  <si>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</si>
  <si>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</si>
  <si>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</si>
  <si>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</si>
  <si>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</si>
  <si>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</si>
  <si>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</si>
  <si>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</si>
  <si>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</si>
  <si>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</si>
  <si>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</si>
  <si>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</si>
  <si>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</si>
  <si>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</si>
  <si>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</si>
  <si>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</si>
  <si>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</si>
  <si>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</si>
  <si>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</si>
  <si>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</si>
  <si>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</si>
  <si>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</si>
  <si>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 xml:space="preserve">1. </t>
  </si>
  <si>
    <t xml:space="preserve">2. </t>
  </si>
  <si>
    <t xml:space="preserve">3. </t>
  </si>
  <si>
    <t xml:space="preserve">4. </t>
  </si>
  <si>
    <t xml:space="preserve">5. </t>
  </si>
  <si>
    <t xml:space="preserve">6. </t>
  </si>
  <si>
    <t xml:space="preserve">7. </t>
  </si>
  <si>
    <t xml:space="preserve">8. </t>
  </si>
  <si>
    <t xml:space="preserve">9. </t>
  </si>
  <si>
    <t xml:space="preserve">10. </t>
  </si>
  <si>
    <t xml:space="preserve">11. </t>
  </si>
  <si>
    <t xml:space="preserve">12. </t>
  </si>
  <si>
    <t xml:space="preserve">13. </t>
  </si>
  <si>
    <t>pomoce</t>
  </si>
  <si>
    <t>meble</t>
  </si>
  <si>
    <t>5/09</t>
  </si>
  <si>
    <t>8446/11</t>
  </si>
  <si>
    <t>`</t>
  </si>
  <si>
    <t>f-ry</t>
  </si>
  <si>
    <t>8244/11</t>
  </si>
  <si>
    <t>4278/11</t>
  </si>
  <si>
    <t>112/11</t>
  </si>
  <si>
    <t>56/08</t>
  </si>
  <si>
    <t>31/10</t>
  </si>
  <si>
    <t>29/10</t>
  </si>
  <si>
    <t>10927/10</t>
  </si>
  <si>
    <t>10924/10</t>
  </si>
  <si>
    <t>10920/10</t>
  </si>
  <si>
    <t>10835/10</t>
  </si>
  <si>
    <t>20/10</t>
  </si>
  <si>
    <t>Kalkulacja szczegółowa Część 3 -  pomoce dydaktyczne</t>
  </si>
  <si>
    <t>Część 3 - pomoce dydaktyczne</t>
  </si>
  <si>
    <t>Zadanie nr 1- meble i wyposażenie do sal przedszkolnych</t>
  </si>
  <si>
    <t>Kalkulacja szczegółowa Część 2 -  meble i wyposażenie do gabinetu dyrektora oraz pokoju socjalnego</t>
  </si>
  <si>
    <t>Część  2 - meble i wyposażenie do gabinetu dyrektora oraz pokoju socjalnego</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</si>
  <si>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</si>
  <si>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</si>
  <si>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</si>
  <si>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</si>
  <si>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</si>
  <si>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</si>
  <si>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</si>
  <si>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</si>
  <si>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</si>
  <si>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</si>
  <si>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</si>
  <si>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</si>
  <si>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</si>
  <si>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</si>
  <si>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</si>
  <si>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</si>
  <si>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</si>
  <si>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</si>
  <si>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</si>
  <si>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</si>
  <si>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</si>
  <si>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</si>
  <si>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</si>
  <si>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</si>
  <si>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</si>
  <si>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</si>
  <si>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</si>
  <si>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</si>
  <si>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</si>
  <si>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</si>
  <si>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</si>
  <si>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</si>
  <si>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 xml:space="preserve">Pomoc dydaktyczna  Auto policyjne przez co zamawiający rozumie samochód • dł. 25 cm • 2 ludziki do wyjmowania  </t>
  </si>
  <si>
    <t xml:space="preserve">Pomoc dydaktyczna  Gąsienica spacerowa 16 uchwytów przez co zamawiający rozumie Pomoc w utrzymaniu porządku podczas spaceru grupy dzieci. Wykonana jest z bawełny, wypchana poliestrowym wypełniaczem. Gąsienica wyposażona jest w uchwyty. Po spacerze może służyć jako tor do ćwiczeń równowagi.
• dł. 4 m </t>
  </si>
  <si>
    <t>Pomoc dydaktyczna  Krokodyl z pianki przez co zamawiający rozumie Krokodyl wykonany z wytrzymałej pianki pokrytej trwałą tkaniną PCV, łatwą do utrzymania w czystości . Dzieci mogą wspinać się, dotykać sensorycznych elementów, a po zdjęciu części grzbietowej można wykorzystać je jako siedziska.
• wym. 125 x 28 x 26 cm • kropki pokryte miłym w dotyku materiałem</t>
  </si>
  <si>
    <t xml:space="preserve">Pomoc dydaktyczna  Mądra kula przez co zamawiający rozumie Zabawka posiada dziesięć otworów, każdy z nich o innym kształcie, do których należy dopasowywać odpowiednie klocki. Kulę można także rozłożyć na dwie części, wysypać klocki i następnie złożyć ponownie. Wspaniała zabawka ucząca kojarzenia i logicznego myślenia, oraz rozwijająca koordynację ruchową i wzrokową dziecka. • śr. 17 cm • wym. klocków 4 x 4 x 3 cm </t>
  </si>
  <si>
    <t>Pomoc dydaktyczna  Tablica korkowa 100x150 cm - zielona przez co zamawiający rozumie Tablica z kolorową powierzchnią korkową, w drewnianej oprawie, do prezentacji prac lub wywieszania ogłoszeń szkolnych. • wym. 100 x 150 cm</t>
  </si>
  <si>
    <t xml:space="preserve">Pomoc dydaktyczna  Auta Tech Truck budowlane - mix przez co zamawiający rozumie 5 maszyn budowlanych: śmieciarka, ładowarka, betoniarka, wywrotka oraz walec.Pojazdy wytrzymałe, starannie wykonane , mają realistyczny wygląd, przypominający prawdziwe pojazdy. Dodatkową atrakcją są ruchome elementy jak np. łyżka w ładowarce, gruszka w betoniarce czy podnoszony kiper w wywrotce. Całość wykonana jest z lekkiego, ale wytrzymałego tworzywa sztucznego odpornego na warunki atmosferyczne. Wywrotka, betoniarka, śmieciarka, spychacz, walec. • 1 szt. • różne wzory, sprzedawane losowo • dł. od 23 do 29 cm
</t>
  </si>
  <si>
    <t>Pomoc dydaktyczna  Przesuwanka Królik przez co zamawiający rozumie kolorową aplikacje z płyty MDF, do zamocowania na ścianę. Stanowiąca dekorację sali, jak również pełniąca funkcję panelu manipulacyjnego, usprawniającego motorykę ręki dziecka.
• wym. 40 x 76,5 cm</t>
  </si>
  <si>
    <t xml:space="preserve">Pomoc dydaktyczna Autko edukacyjne  przez co zamawiający rozumie Autko z klockami do wkładania na naczepę. • 2 figurki • 3 klocki w kształcie figur geometrycznych • dł. 25 cm </t>
  </si>
  <si>
    <t xml:space="preserve">Pomoc dydaktyczna Auto policyjne  przez co zamawiający rozumie samochód policyjny • dł. 25 cm • 2 ludziki do wyjmowania   </t>
  </si>
  <si>
    <t xml:space="preserve">Pomoc  dydaktyczna Auto medyczne  przez co zamawiający rozumie samochód medyczny • dł. 25 cm • 2 ludziki do wyjmowania </t>
  </si>
  <si>
    <t xml:space="preserve">Pomoc dydaktyczna  Ciężarówka policyjna przez co zamawiający rozumie samochód ciężarówka • dł. 25 cm • 2 ludziki do wyjmowania </t>
  </si>
  <si>
    <t xml:space="preserve">Pomoc dydaktyczna  Klocki - middle box przez co zamawiający rozumie Klocki o tradycyjnym sposobie łączenia. Duże elementy pozwalają na szybkie konstruowanie. • wym. od ok. 2,5 x 5 cm do 7 x 5 cm • 240 elem.  </t>
  </si>
  <si>
    <t xml:space="preserve">Pomoc dydaktyczna  Piramidka z kółek przez co zamawiający rozumie Układanka z ciekawymi efektami wizualnymi. 5 plastikowych kółeczek do układania w piramidkę. W jednym kółeczku znajdują się różnokolorowe koraliki wirujące na metalizowanej powierzchni, która zachwyca maluszka efektami świetlnymi. • wys. 20 cm </t>
  </si>
  <si>
    <t xml:space="preserve">Pomoc dydaktyczna  Pierwsze klocki malucha przez co zamawiający rozumie Dziecko ćwiczy koordynację wzrokowo – manualną, pokonując kolejne poziomy trudności. 10 klocków o różnych kształtach zachęci malucha do zabawy. Klocki można wykładać do pojemnika przez odpowiednie otwory, a sukces sprawi dziecku ogromną radość. • wym. 14 x 14 x 21 cm </t>
  </si>
  <si>
    <t xml:space="preserve">Pomoc dydaktyczna  Ślimak smakosz klocków przez co zamawiający rozumie Doskonałe połączenie zabawki i pudełka na klocki. W zestawie jest 10 klocków, które można wkładać do otworów o różnych kształtach, schować do muszli ślimaka lub układać w wieżę. Ślimak odtwarza dźwięki i uczy rozpoznawania kształtów. Wymagane baterie 2 x LR44. • wym. 21,5 x 10 x 22 cm </t>
  </si>
  <si>
    <t xml:space="preserve">Pomoc dydaktyczna  Garnuszek na klocuszek przez co zamawiający rozumie zabawkę manualcyjną i rozwijającą zdolność myślenia, uczącą między innymi liczb i rozpoznawania kształtów. Interaktywna zabawka, której celem jest nauka przez zabawę, potrafi zająć malucha na długo. Dziecko wkłada do odpowiednich otworów klocki, a garnuszek w nagrodę śmieje się i mówi, jakie mają kształty i jakie znajdują się na nich cyfry. Zabawka rozpoznaje moment, gdy dziecko wkłada do wnętrza rączkę lub klocki. Gra wesołe piosenki i może porozumiewać się z dzieckiem po polsku. W komplecie znajduje się garnuszek, pokrywka i 5 klocków w różnych kształtach. • wym. garnuszka 15 x 9 x 13 cm • wym. klocuszków 7 x 5,5 cm </t>
  </si>
  <si>
    <t xml:space="preserve">Pomoc dydaktyczna  Telefonik dla gadułki przez co zamawiający rozumie Klasyczna zabawka do ciągnięcia na sznurku. Ma uśmiechniętą buźkę i oczy, które poruszają się w górę i w dół, gdy dziecko ciągnie zabawkę. • wym. 17 x 17 x 11 cm </t>
  </si>
  <si>
    <t xml:space="preserve">Pomoc dydaktyczna  Klocki wafle przez co zamawiający rozumie Klocki z tworzywa sztucznego, które w łatwy sposób łączą się ze sobą lub mogą być łączone z podstawą. Dają możliwość tworzenia niezliczonych konstrukcji. Wszystkie klocki z tej serii są kompatybilne, co pozwala łączyć zestawy ze sobą zwiększając możliwości zabawy. • wym. klocka 10 x 10 x 1 cm 
• 48 klocków konstrukcyjnych - standardowych  </t>
  </si>
  <si>
    <t xml:space="preserve">Pomoc dydaktyczna  Klocki wafle mix 50 przez co zamawiający rozumie Klocki z tworzywa sztucznego, które w łatwy sposób łączą się ze sobą lub mogą być łączone z podstawą. Dają możliwość tworzenia niezliczonych konstrukcji. Wszystkie klocki z tej serii są kompatybilne, co pozwala łączyć zestawy ze sobą zwiększając możliwości zabawy. • wym. klocka 10 x 10 x 1 cm 
• 50 elementów: klocki standardowe, zwierzęta afrykańskie oraz elementy łączące </t>
  </si>
  <si>
    <t>Pomoc dydaktyczna  Kącik Zosi przez co zamawiający rozumie Zestaw wykonany jest z płyty wiórowej o gr 18 mm w tonacji brzozy. Fronty, blaty oraz apliacje  wykonane są z lakierowanej płyty MDF w  kolorach: żółty, pomarańczowy, zielony. Zestaw składa się z 2 części: jednej, którą tworzy pomarańczowy blat do któregoz tyłu przymocowana jest zielona aplikacja, zlewozmywak, pod blatem znajduje się szafeczka z otwieranymi drzwiczkami pełniąca rolę zmywarki oraz szafka rogowa z 1 półką ( 2 przestrzenie) , i drugiej, wysuwanej, w której znajduje się pralka z pomarańczowym frontem oraz otworem z plexi na drzwiczkach oraz kuchenka z 4 palnikami i otwieranym piekarnikiem . Kącik jest bezpieczny ze względu na zaokrąglone krawędzie.
- wym. 960 (po wysunięciu modułu) x 745 x 590 (940 z aplikacją) mm
- wym. modułu 705 x 350 x 580 mm</t>
  </si>
  <si>
    <t xml:space="preserve">Pomoc dydaktyczna Kręgle przez co zamawiający rozumie Wykonane z tworzywa sztucznego. • wys. ok. 24 cm • 9 kręgli • 2 kule </t>
  </si>
  <si>
    <t xml:space="preserve">Pomoc dydaktyczna Bączek  przez co zamawiający rozumie Tradycyjna zabawka dla maluchów. • śr. 19 cm • wys. 16 cm </t>
  </si>
  <si>
    <t xml:space="preserve">Pomoc dydaktyczna Magiczna baszta  przez co zamawiający rozumie Zabawka zręcznościowo – edukacyjna. • 6 elem. • śr. największego elem. 17 cm • wys. baszty 36 cm </t>
  </si>
  <si>
    <t xml:space="preserve">Pomoc dydaktyczna  Dzwiekowe kostki - transport przez co zamawiający rozumie Zabawki składająca się z 2 sześcianów. Na każdym z nich znajduje się połowa obrazka. Zadaniem dziecka jest takie połączenie dwóch klocków, aby powstał cały rysunek. Wysiłki dziecka są nagradzane. Gdy prawidłowo ułoży obrazek, kostki wydają dźwięk. Wymagane 3 baterie LR6 (niezałączone). • 2 kostki o wym. 7 x 7 x 7 cm </t>
  </si>
  <si>
    <t xml:space="preserve">Pomoc dydaktyczna  Nika się bawi - puzzle 4 el. XX przez co zamawiający rozumie grę manipulacyjną zalecaną dla dzieci od 2 lat. Pomagają rozwijać zdolności percepcyjne dziecka, jak również doskonalić procesy analizy i syntezy wzrokowej poprzez skład każdej z zagadek, zwiększając poziom uwagi, sprawności manualnej i percepcji wizualnej. Układanki składają się z 4 elementów i każda przedstawia inną historyjkę. • wym. ramki 17 x 17,5 cm • wym. puzzla 6,5 x 6,5 cm • karta z rysunkiem </t>
  </si>
  <si>
    <t>Pomoc dydaktyczna Nika idzie na spacer - puzzle 4 el.XX przez co zamawiający rozumie grę manipulacyjną zalecaną dla dzieci od 2 lat. Pomagają rozwijać zdolności percepcyjne dziecka, jak również doskonalić procesy analizy i syntezy wzrokowej poprzez skład każdej z zagadek, zwiększając poziom uwagi, sprawności manualnej i percepcji wizualnej. Układanki składają się z 4 elementów i każda przedstawia inną historyjkę. • wym. ramki 17 x 17,5 cm • wym. puzzla 6,5 x 6,5 cm • karta z rysunkiem 
• wym. ramki 17 x 17,5 cm • wym. puzzla 6,5 x 6,5 cm • karta z rysunkiem</t>
  </si>
  <si>
    <t xml:space="preserve">Pomoc dydaktyczna  Szablona farma przez co zamawiający rozumie Szablony wykonane z tworzywa pomagają wykonać ciekawe prace z wykorzystaniem różnych technik plastycznych. • 6 szt. 
 • dł. boku 20,3 cm </t>
  </si>
  <si>
    <t>Pomoc dydaktyczna  Szablony pojazdy przez co zamawiający rozumie Szablony wykonane z tworzywa pomagają wykonać ciekawe prace z wykorzystaniem różnych technik plastycznych. • 6 szt. 
• wym. 20 x 20 cm</t>
  </si>
  <si>
    <t xml:space="preserve">Pomoc dydaktyczna  Klocki - zwierzaki, kształty przez co zamawiający rozumie elementy zestawu pozwalają na zbudowanie zarówno konstrukcji stojących, jak i pojazdów. • 7 zwierzątek • 6 kształtów • 5 kółek • 42 klocki do łączenia • wym. ok. 4 x 7 x 1 cm </t>
  </si>
  <si>
    <t xml:space="preserve">Pomoc dydaktyczna  Plastikowe marakasy przez co zamawiający rozumie Wykonane z tworzywa sztucznego. • 2 szt. • wym. 13 x 4 cm  </t>
  </si>
  <si>
    <t xml:space="preserve">Pomoc dydaktyczna  Tamburyno z rączką przez co zamawiający rozumie Wykonane z tworzywa sztucznego. • 8 par talerzyków • wym. 21,5 x 19 cm </t>
  </si>
  <si>
    <t xml:space="preserve">Pomoc dydaktyczna Deszcz  przez co zamawiający rozumie Instrument wykonany z tworzywa sztucznego. W środku umieszczone są małe kolorowe koraliki, które spadając w dół wywołują charakterystyczny dla deszczu dźwięk. • dł. 53,5 cm • śr. 4,5 cm </t>
  </si>
  <si>
    <t>Pomoc dydaktyczna  Wózek spacerowy z koszem na akcesoria przez co zamawiający rozumie Wózek wykonany z dobrej jakości materiałów w pastelowych kolorach, estetycznie wykończony. • wym. 48 x 33 x 52,5 cm</t>
  </si>
  <si>
    <t xml:space="preserve">Pomoc dydaktyczna Wózek gondola  przez co zamawiający rozumie Wózek z gondolą wykonany z dobrej jakości materiałów w pastelowych kolorach, estetycznie wykończony. • wym. 58 x 38 x 61 cm </t>
  </si>
  <si>
    <t>Pomoc dydaktyczna  Wałeczki z fakturą 4 szt. przez co zamawiający rozumie Wałek z gąbki, do łatwego nanoszenia wzorów. • 4 szt. • szer. gąbki 7 cm</t>
  </si>
  <si>
    <t>Pomoc dydaktyczna Łopatka do piasku  przez co zamawiający rozumie • 1 szt. • różne kolory, sprzedawane losowo • dł. 22,5 cm • szer. 7,5 cm • gł. 7,5 cm</t>
  </si>
  <si>
    <t>Pomoc dydaktyczna Foremka do piasku - wieża  przez co zamawiający rozumie • 1 szt. • różne kolory, sprzedawane losowo • wym. 14,5 x 14,5 x 19 cm</t>
  </si>
  <si>
    <t>Pomoc dydaktyczna Moja pierwsza wieża  przez co zamawiający rozumie 10 różnej wielkości sześcianów ukazujących z każdej strony inny ciąg obrazków (m.in. zbiory w zakresie 1-10). Można z nich układać wieże, ciągi, chować jeden w drugi. Zabawka kształtuje umiejętność liczenia, uczy rozpoznawania rozmiarów poprzez szeregowanie od najmniejszego do największego. 
• 10 elem. o wym. od 4 x 4 x 4 cm do 13,5 x 13,5 x 13,5 cm • wys. wieży 85 cm •</t>
  </si>
  <si>
    <t xml:space="preserve">Pomoc dydaktyczna  Magnetyczna farma przez co zamawiający rozumie Kolorowe, magnetyczne puzzle wykonane ze sklejki. Przeznaczone zarówno do zabawy, jak i dekorowania, np. lodówki. 
• wym. od 6 x 4 cm do 7 x 13 cm • 24 elem. </t>
  </si>
  <si>
    <t xml:space="preserve">Pomoc dydaktyczna  Szablony - natura przez co zamawiający rozumie Zestaw szablonów pobudzających wyobraźnię. • wym. elem. do 19 x 19 cm • 10 szt. </t>
  </si>
  <si>
    <t>Pomoc dydaktyczna Zabawne autka budowlane  przez co zamawiający rozumie Kolorowy samochód do zabawy. • wym. 23 cm x 13 x 12 cm • 1 szt.  • sprzedawane losowo</t>
  </si>
  <si>
    <t>Pomoc dydaktyczna  Klocki wafle - Zwierzyniec przez co zamawiający rozumie Klocki z tworzywa sztucznego, które w łatwy sposób łączą się ze sobą lub mogą być łączone z podstawą. Dają możliwość tworzenia niezliczonych konstrukcji. Wszystkie klocki z tej serii są kompatybilne, co pozwala łączyć zestawy ze sobą zwiększając możliwości zabawy. • wym. klocka 10 x 10 x 1 cm 
  • 50 elem.</t>
  </si>
  <si>
    <t>Pomoc dydaktyczna  Młynek - pozytywka przez co zamawiający rozumie Lekka, metalowa puszka, w której umieszczony jest mechanizm grający. Dziecko kręcąc korbką słyszy wydobywające się z zabawki dźwięki, które przypominają przyjemne dla ucha &amp;quot;melodyjne pstrykanie&amp;quot;. Zabawka stymuluje układ słuchowy oraz usprawnia rączkę dziecka. Dźwięk wydobywający się z puszki ma kojący wpływ na dzieci pobudzone i agresywne. • śr. 7,5 cm • wys. 11 cm</t>
  </si>
  <si>
    <t xml:space="preserve">Pomoc dydaktyczna  Wiaderko przez co zamawiający rozumie Plastikowe wiaderko do zabaw z piaskiem. • różne kolory, sprzedawane losowo • wys. 23 cm </t>
  </si>
  <si>
    <t xml:space="preserve">Pomoc dydaktyczna  Łopatka i grabki przez co zamawiający rozumie Plastikowy zestaw do zabaw z piaskiem. • różne kolory, wysyłane losowo • dł. 9,5 x 25 cm  </t>
  </si>
  <si>
    <t>Pomoc dydaktyczna Drewniany kącik kuchenny - biały  przez co zamawiający rozumie Nowoczesna kuchenka w modnych kolorach, wykonana z drewna. Wyposażona w zlewozmywak, piekarnik i płytę grzewczą. Kuchnia zapewnia dzieciom mnóstwo zabawy. Ta klasyczna zabawka tworzy fantastyczny, pełen pomysłów świat. Naczynia oraz produkty spożywcze dostępne są osobno. • wym. 55 x 32 x 70,5 cm • wys. blatu 50 cm</t>
  </si>
  <si>
    <t>Pomoc dydaktyczna  Drewniany kącik kuchenny - lodówka przez co zamawiający rozumie Nowoczesna lodówka w modnych kolorach, wykonana z drewna. • wym. 47 x 37,5 x 75 cm</t>
  </si>
  <si>
    <t xml:space="preserve">Pomoc dydaktyczna Wywrotka 38 cm  przez co zamawiający rozumie Wytrzymała wywrotka z ruchomą skrzynią ładunkową, idealna dla każdego budowniczego. Z przodu wozu umieszczono zaczep do mocowania sznurka, dzięki czemu produkt idealnie sprawuje się podczas zabawy na świeżym powietrzu. Całość charakteryzuje się bardzo dobrą konstrukcją i lekkością w sterowaniu. • dł. 38 cm </t>
  </si>
  <si>
    <t xml:space="preserve">Pomoc dydaktyczna  Autko Color cars przez co zamawiający rozumie Pojazd wyścigowy wykonany z wysokiej jakości tworzywa sztucznego. • dł. 22 cm • różne kolory, sprzedawane losowo </t>
  </si>
  <si>
    <t>Pomoc dydaktyczna  Piankowa wyspa malucha - kształtki rehabilitacyjne przez co zamawiający rozumie Pianki obszyte trwałą tkaniną, łatwą do utrzymania w czystości. Elementy tworzą tor przeszkód dla maluchów, które zaczynają ćwiczyć i rozwijać swoją koordynację ruchową. Pianki są kompatybilne z Zestawem pianek malucha (101237). Skład zestawu: 
• Kostka Wyspa, wym. 50 x 50 x 20 cm
• Materac kwadrat sensoryczno-manipulacyjny (2 szt.), wym. 60 x 60 x 6 cm
• Materac narożny sensoryczno-manipulacyjny (2 szt.), wym. 60 x 60 x 10 cm
• Sensoryczne schody, wym. 60 x 50 x 20 cm
• Sensoryczna drabinka, wym. 60 x 50 x 20 cm
• Kształtka Pagórki, wym. 60 x 50 x 20 cm
• Kształtka Zygzak, wym. 60 x 50 x 20 cm</t>
  </si>
  <si>
    <t>Pomoc dydaktyczna Wywrotka z figurkami  przez co zamawiający rozumie Poręczna i bezpieczna zabawka dla dziecka, nadająca się do zabawy zarówno w domu jak i na dworze. W zestawie 2 figurki. • wym. 26 x 16 x 16 cm</t>
  </si>
  <si>
    <t xml:space="preserve">Pomoc dydaktyczna Myszki z kulodromem  przez co zamawiający rozumie Aplikacja z kulodromem wykonana z kolorowej płyty MDF i lakierowanej sklejki, do których przytwierdzono, za pomocą kolorowych rzepów, tor (plastikowa rurka o śr. 43 mm), do którego maluch może wrzucać kolorowe kulki i obserwować, jak turlają się w dół wewnątrz kulodromu.  Do zawieszenia na ścianie. Kulka dołączona do zestawu. Na zestaw składają się elementy:  2 myszki (jedna z kieszonką z materiału) o wym. 485 x 650 mm, 2 okrągłe plasterki sera o śr. 395mm, plasterek sera o wym. 475 x 300 mm. Dodatkowo myszki posiadają elementy do manipulacji. Wszystkie elementy można ze sobą dowolnie łączyć za pomocą plastikowych rur - kulodromu. Wszystkie elementy przystosowane do przymocowania do ściany. Kulka dołączona do zestawu.  </t>
  </si>
  <si>
    <t xml:space="preserve">Pomoc dydaktyczna Mądra kula  przez co zamawiający rozumie Zabawka posiada dziesięć otworów, każdy z nich o innym kształcie, do których należy dopasowywać odpowiednie klocki. Kulę można także rozłożyć na dwie części, wysypać klocki i następnie złożyć ponownie. Wspaniała zabawka ucząca kojarzenia i logicznego myślenia, oraz rozwijająca koordynację ruchową i wzrokową dziecka. • śr. 17 cm • wym. klocków 4 x 4 x 3 cm </t>
  </si>
  <si>
    <t xml:space="preserve">Pomoc dydaktyczna Kostka Nina  przez co zamawiający rozumie Zabawka składająca się z sześciu ścianek w kształcie kwadratu, które po złożeniu tworzą sześcian. Można również zbudować z nich domek lub wykorzystać ścianki do zabawy jako puzzle. W każdej ściance znajdują się po trzy różne otwory, o różnych kształtach geometrycznych, do których dziecko dopasowuje i układa bądź wrzuca do środka klocki odpowiadające tym kształtom. Dziecko uczy się rozróżniania kształtów, kolorów, podobieństw i różnic. • dł. boku 13 cm • wym. klocków 3-5 x 2,5 cm </t>
  </si>
  <si>
    <t>Pomoc dydaktyczna  Dzieci zwierząt safari przez co zamawiający rozumie Zestawy zwierząt 
• 6 szt. (zebra, hipopotam, tygrys, słoń, gepard, lew) • wym. ok. 7 x 3 x 6 cm</t>
  </si>
  <si>
    <t>Pomoc dydaktyczna  Dzieci zwierząt farma przez co zamawiający rozumie Zestawy zwierząt 
• 6 szt. (koń, byk, krowa, owca, osioł, koza) • wym. ok. 7 x 3 x 6 cm</t>
  </si>
  <si>
    <t>Pomoc dydaktyczna  Zestaw zwierząt dzikich przez co zamawiający rozumie Zestawy zwierząt 
• 6 szt. (zebra, hipopotam, tygrys, słoń, gepard, lew) • wym. ok. 9 x 3 x 12 cm</t>
  </si>
  <si>
    <t>Pomoc dydaktyczna Zestaw zwierząt farma  przez co zamawiający rozumie Zestawy zwierząt 
• 6 szt. (koń, byk, krowa, owca, osioł, koza) • wym. ok. 9 x 3 x 12 cm</t>
  </si>
  <si>
    <t>Pomoc dydaktyczna  Duży zestaw kuchenny przez co zamawiający rozumie Zestaw kuchenny zawierający 13 elementów: czajnik, rondel, naczynie do odcedzania, patelnia, patelnia teflonowa, wok, naczynie żaroodporne, łyżka, łopatka, cedzak, sitko. • wym. od 8  x 8 do 9 x 18 cm</t>
  </si>
  <si>
    <t>Pomoc dydaktyczna  Mini auta - wyścigówki przez co zamawiający rozumie Zestaw 4 aut wyścigowych w różnych kolorach. • wym. 6 x 2,5 x 2 cm</t>
  </si>
  <si>
    <t>Pomoc dydaktyczna Mini auta - pojazdy ciężarowe  przez co zamawiający rozumie Zestaw 4 aut ciężarowych w różnych kolorach. • wym. 8 x 3 x 3 cm</t>
  </si>
  <si>
    <t>Pomoc dydaktyczna Mini auta - pojazdy budowlane  przez co zamawiający rozumie Zestaw 4 aut budowlanych w różnych kolorach. • wym. 8 x 4 x 3 cm</t>
  </si>
  <si>
    <t xml:space="preserve">Pomoc dydaktyczna Lalka u lekarza z dźwiękiem XX  przez co zamawiający rozumie • w komplecie z nożyczkami i stetoskopem • opakowanie: karton • różne wzory, • dł. 30 cm </t>
  </si>
  <si>
    <t>Pomoc dydaktyczna Klocki konstukcyjne naboje przez co zamawiający rozumie Klocki konstrukcyjne w różnych kształtach i kolorach. Umieszczone w poręcznym plastikowym pojemniku z rączką ułatwiającą przenoszenie i sprzątanie po skończonej zabawie. Budowanie z klocków daje niemal nieograniczone możliwości, przez co znakomicie pobudza dziecięcą wyobraźnię i rozwija kreatywność. Do zestawów dołączono obrazkowe instrukcje przedstawiające przykładowe możliwości ich złożenia. • wym. opak. 28 x 20 x 11,5 cm
• 120 elem. o wym. 4,5 x 1 do 4,5 x 6 cm</t>
  </si>
  <si>
    <t>Pomoc dydaktyczna Lala Jana XX  przez co zamawiający rozumie lalkę• wydaje dźwięki • opakowanie: folia • różne wzory, • dł. 30 cm</t>
  </si>
  <si>
    <t>Pomoc dydaktyczna Lalka z zestawem toaletowym XX  przez co zamawiający rozumie lalkę w komplecie z toaletą i przyborami toaletowymi • opakowanie: karton • różne wzory,  • dł. 33 cm</t>
  </si>
  <si>
    <t xml:space="preserve">Pomoc dydaktyczna Lalka u lekarza z dźwiękiem XX  przez co zamawiający rozumie lalkę w komplecie z nożyczkami i stetoskopem • opakowanie: karton • różne wzory, • dł. 30 cm </t>
  </si>
  <si>
    <t>Pomoc dydaktyczna  Klocki konstrukcyjne sześciany przez co zamawiający rozumie Klocki konstrukcyjne w różnych kształtach i kolorach. Umieszczone w poręcznym plastikowym słoiku z rączką ułatwiającą przenoszenie i sprzątanie po skończonej zabawie. Budowanie z klocków daje niemal nieograniczone możliwości, przez co znakomicie pobudza dziecięcą wyobraźnię i rozwija kreatywność. Do zestawów dołączono obrazkowe instrukcje przedstawiające przykładowe możliwości ich złożenia. • wym. opak. 14 x 18,5 cm
• 100 elem. o dł. boku 2 cm</t>
  </si>
  <si>
    <t xml:space="preserve">Pomoc dydaktyczna  Dłonie klapiące przez co zamawiający rozumie Kastaniety w kształcie klapiącej ręki, wykonane z tworzywa sztucznego. • różne kolory,  • 1 szt. • dł. 29 cm </t>
  </si>
  <si>
    <t>Pomoc dydaktyczna Ładowarka żółto-czerwona  przez co zamawiający rozumie Auto spychacz z ruchomą łyżką. • dł. 28 cm</t>
  </si>
  <si>
    <t xml:space="preserve">Pomoc dydaktyczna  Śmieciarka  żółto-czarna przez co zamawiający rozumie samochód Śmieciarkę z ruchomą naczepą. • dł. 28 cm </t>
  </si>
  <si>
    <t>Pomoc dydaktyczna Wiaderko Kaja przez co zamawiający rozumie Wiaderko z falistymi żłobieniami, które świetnie nadaje się do formowania babek z piasku. • różne kolory, wysyłane losowo • wym. 13 x 15 cm</t>
  </si>
  <si>
    <t>Pomoc dydaktyczna Ścianka manipulacyjno-sensoryczna las 1  przez co zamawiający rozumie Ścianki manipulacyjne wykonane z lakierowanej sklejki, z aplikacjami sensorycznymi, przesuwankami i mocowanymi na napy koronami drzew z tkaniny o różnych fakturach. Rozwijają dotyk, sprawność manualną dziecka, koordynację wzrokowo-ruchową oraz motorykę dłoni. Dziecko uczy się kolorów i kształtów.
Na drzewku umieszczone są: przesuwanka, drążek z paskami materiału zakończonymi różnymi rodzajami zapięć, frezowany jeżyk z drewnianą pałeczką do pocierania, piszczałka i aplikacja jagody. • wym. 130,5 x 118 cm</t>
  </si>
  <si>
    <t>Pomoc dydaktyczna Ścianka manipulacyjno-sensoryczna las 2  przez co zamawiający rozumie Ścianki manipulacyjne wykonane z lakierowanej sklejki, z aplikacjami sensorycznymi, przesuwankami i mocowanymi na napy koronami drzew z tkaniny o różnych fakturach. Rozwijają dotyk, sprawność manualną dziecka, koordynację wzrokowo-ruchową oraz motorykę dłoni. Dziecko uczy się kolorów i kształtów.
Na drzewku umieszczone są: dwie przesuwanki, bębenek, lusterko oraz aplikacje - muchomor i trawka. • wym. 132 x 120 cm</t>
  </si>
  <si>
    <t xml:space="preserve">Pomoc dydaktyczna  Wieża - pojazdy przez co zamawiający rozumie 10 różnej wielkości sześcianów ukazujących z każdej strony inny ciąg obrazków (m.in. zbiory w zakresie 1-10). Można z nich układać wieże, ciągi, chować jeden w drugi. Zabawka kształtuje umiejętność liczenia, uczy rozpoznawania rozmiarów poprzez szeregowanie od najmniejszego do największego. • 10 elem. o wym. od 4 x 4 x 4 cm do 13,5 x 13,5 x 13,5 cm • wys. wieży 85 cm </t>
  </si>
  <si>
    <t>Pomoc dydaktyczna Wywrotka Kazika  przez co zamawiający rozumie Kolorowa wywrotka wykonana z tworzywa sztucznego. • wym. 30 x 17 x 15 cm</t>
  </si>
  <si>
    <t>Pomoc dydaktyczna Wałki ze śmiesznymi wzorami  przez co zamawiający rozumie Komplet 6 wałków o różnych wzorach, do ozdabiania prac plastycznych. • wzory: kropki, serca, gwiazdki, kwiatki, linie proste, fale • wym. 16 x 11 x 5,8 cm</t>
  </si>
  <si>
    <t xml:space="preserve">Pomoc dydaktyczna  Walizka lekarza przez co zamawiający rozumie Walizka z akcesoriami lekarskimi to &amp;quot;niezbędnik&amp;quot; każdego małego lekarza. Dziecko może zbadać, zdiagnozować, leczyć i wyleczyć, ulubioną lalę lub pluszowego misia. Świetny pomysł na to, aby oswoić malucha ze sprzętem medycznym, z którym spotka się w przyszłości w gabinecie lekarskim. W zestawie stetoskop, strzykawka, nożyczki, opaska, miseczka lub młoteczek oraz szpatułka. • różne rodzaje, sprzedawane losowo • wym. 18 x 16 cm </t>
  </si>
  <si>
    <t>Pomoc dydaktyczna Szeleścik kontrastowy mały - czerwony  przez co zamawiający rozumie miłą i miękką przytulankę. szmatka wypełniona jest szeleszczącą folią, której delikatny dźwięk przykuwa uwagę najmłodszych, zaś supełki oraz liczne kolorowe tasiemki prowokują malucha do chwytania. Dziecko dotykając szmatki poznaje różne tekstury. Zabawka wyprodukowana w Polsce. • wym. 14 x 14 cm</t>
  </si>
  <si>
    <t>Pomoc dydaktyczna  Skrzynia narzędziowa przez co zamawiający rozumie  zestaw narzędzi w skrzyni o   • wym. 29 x 17,5 x 15 cm</t>
  </si>
  <si>
    <t>Pomoc dydaktyczna Szeleścik kontrastowy duży - zielony  przez co zamawiający rozumie Szeleścik składa się z biało-czarnych elementów różnych dzianin, o różnej teksturze: z wypustkami, gładkiej satyny, miłej w dotyku frotty strzyżonej, futerka oraz naturalnej bawełny. Do jednego z rogów przypięty jest elastyczny gryzak, który jest niezastąpiony w okresie ząbkowania. Jego elastyczny materiał o pofałdowanej strukturze idealnie masuje dziąsła dziecka. Jest lekki i doskonale dopasowany do małej buzi i rączek niemowlaka. Do szeleścika można przymocować także smoczek. Zabawka wyprodukowana w Polsce. • wym. 18 x 18 cm</t>
  </si>
  <si>
    <t>Pomoc dydaktyczna  Książeczka kontrastowa mała - kolorowa przez co zamawiający rozumie Miękka, materiałowa książeczka zainteresuje malucha i rozwinie sprawność jego rączek. Książeczka pełna jest niespodzianek. Liczne elementy interaktywne takie jak szeleszczące „kartki”, lusterko, wstążki z pewnością zapewnią dziecku wspaniałą zabawę na długi czas, a przy okazji będą stymulować jego rozwój. Książeczka wykonana jest z przyjemnych w dotyku materiałów o odmiennych fakturach, które z pewnością zaciekawiają badawcze paluszki. Zabawka wyprodukowana w Polsce.
• wym. 9 x 45 cm</t>
  </si>
  <si>
    <t xml:space="preserve">Pomoc dydaktyczna  Tablica korkowa 100x150 cm - zielona przez co zamawiający rozumie Tablicę z kolorową powierzchnią korkową, w drewnianej oprawie, do prezentacji prac lub wywieszania ogłoszeń szkolnych. • wym. 100 x 150 cm </t>
  </si>
  <si>
    <t>Pomoc dydaktyczna  Zestaw małej fryzjerki - duży przez co zamawiający rozumie  zestaw: suszarka, prostownica, grzebień, szczotka, 2 lusterka, 4 spinki. • wym. elem. od 4 x 2 cm do 15 x 17 cm</t>
  </si>
  <si>
    <t>Pomoc dydaktyczna  Magnetyczna układanka Miasteczko przez co zamawiający rozumie Kolorowe, magnetyczne elementy wykonane ze sklejki. Przeznaczone zarówno do zabawy, jak i dekorowania, np. lodówki. Można używac ich także na powierzchni tapet magnetycznych (823018-823031, sprzedawane osobno).
• 42 elem. • wym. ok. 6 x 4 cm</t>
  </si>
  <si>
    <t>Pomoc dydaktyczna Magnetyczna układanka Moda przez co zamawiający rozumie Kolorowe, magnetyczne elementy wykonane ze sklejki. Przeznaczone zarówno do zabawy, jak i dekorowania, np. lodówki. Można używac ich także na powierzchni tapet magnetycznych.
• 30 elem. • puzzle • wym. od 5 x 3 do 9 x 10</t>
  </si>
  <si>
    <t>Pomoc dydaktyczna Zestaw pojazdów wyścigowych z helikopterem  przez co zamawiający rozumie • różne wzory, sprzedawane losowo • 4 auta • helikopter • wym. 7 x 3 x 2 cm</t>
  </si>
  <si>
    <t xml:space="preserve">Pomoc dydaktyczna  Zestaw puzzli tematycznych 4 elem. przez co zamawiający rozumie grę manipulacyjne zalecane dla dzieci od 3 lat. Pomagają rozwijać zdolności percepcyjne dziecka, jak również doskonalić procesy analizy i syntezy wzrokowej poprzez skład każdej z zagadek, zwiększając poziom uwagi, sprawności manualnej i percepcji wizualnej. Układanki składają się z 4 elementów i każda przedstawia inną historyjkę. • 4 szt. • wym. ramki 17 x 17,5 cm • wym. puzzla 6,5 x 6,5 cm • karta z rysunkiem </t>
  </si>
  <si>
    <t xml:space="preserve">Pomoc dydaktyczna  uta Tech Truck - mix przez co zamawiający rozumie 5 maszyn budowlanych, Całość wykonana jest z lekkiego, ale wytrzymałego tworzywa sztucznego odpornego na warunki atmosferyczne. Wywrotka, betoniarka, śmieciarka, spychacz, walec. • 1 szt. • różne wzory, sprzedawane losowo • dł. od 23 do 29 cm </t>
  </si>
  <si>
    <t>Pomoc dydaktyczna Auta Tech Truck budowlane - mix  przez co zamawiający rozumie  serię aut imitujących prawdziwe pojazdy budowlane. Charakteryzują się wytrzymałością i odpornością na warunki atmosferyczne, są bezpieczne i wytrzymałe.
Wymiary (śmieciarka): 28 cm dł.
Wymiary (wywrotka): 23 cm dł.
Wymiary (betoniarka): 24 cm dł.
Wymiary (walec): 24 cm dł.
Wymiary (ładowarka): 29 cm dł.</t>
  </si>
  <si>
    <t xml:space="preserve">Pomoc dydaktyczna  Karty kontrastowe na sznureczku 0 m+  przez co zamawiający rozumie Kontrastowe ilustracje, dostosowane do poziomu percepcji niemowląt, pozwalają kształtować inteligencję wizualno-przestrzenną, a także poznawać granice przedmiotów, co za jakiś czas ułatwi chwytanie i przemieszczanie się. • 10 dwustronnych kart z grubego kartonu o wym. 13,5 x 8,5 cm
Zestaw 0+ mies. to dwadzieścia prostych ilustracji odpowiednich dla najmłodszych niemowląt, które dostrzegają tylko mocno kontrastowe barwy i wyraźne kontury. </t>
  </si>
  <si>
    <t>Pomoc dydaktyczna  Karty kontrastowe na sznureczku 3 m+ przez co zamawiający rozumie  Kontrastowe ilustracje, dostosowane do poziomu percepcji niemowląt, pozwalają kształtować inteligencję wizualno-przestrzenną, a także poznawać granice przedmiotów, co za jakiś czas ułatwi chwytanie i przemieszczanie się. • 10 dwustronnych kart z grubego kartonu o wym. 13,5 x 8,5 cm</t>
  </si>
  <si>
    <t xml:space="preserve">Pomoc dydaktyczna Książeczka edukacyjna miękka  przez co zamawiający rozumie książeczkę przedstawiającą zgadywankę obrazkową, która uczy dziecko rozpoznawania kształtów i ich nazywania. Tułów wypełniony jest szeleszczącą folią, która wzbudza ciekawość i zachęca do interakcji. Odmienne faktury materiałów oraz liczne tasiemki zaciekawią badawcze paluszki, wpływając na rozwój dziecka. Zawieszka pozwala przymocować książeczkę do ramy łóżeczka. • wym. 30 x 17 cm • różne wzory, sprzedawane losowo
• od 18 miesięcy
 </t>
  </si>
  <si>
    <t>Pomoc dydaktyczna Przesuwanka Królik  przez co zamawiający rozumie Kolorowe aplikacje z płyty MDF, do zamocowania na ścianę. Stanowiące  dekorację sali, jak również pełnią funkcję panelu manipulacyjnego, usprawniającego motorykę ręki dziecka.
• wym. 40 x 76,5 cm</t>
  </si>
  <si>
    <t xml:space="preserve">Pomoc dydaktyczna  Makatka Zagroda przez co zamawiający rozumie Dekoracje na ścianę o tematyce nawiązującej do zestawów bajkowych. Wykonane z weluru i pianki poliuretanowej. Z tyłu makatki znajdują się oczka do zawieszania na ścianę.
• wym. 140 x 65 cm
</t>
  </si>
  <si>
    <t xml:space="preserve"> Bujak Kurka  lub równoważna spełniająca poniższe parametry: 
bezpieczna i stabilna konstrukcja zapewnia wspaniałą zabawę dla najmłodszych. Pokrycie wykonane z trwałej tkaniny PCV, łatwej do utrzymania w czystości.
• wym. 77 (+13) x 30 x 54 cm</t>
  </si>
  <si>
    <t>Krzesełko Krzyś roz. 1 lub równoważne spełniająca poniższe parametry:  wykonane z lakierowanej sklejki bukowej o gr. 6 mm. Stelaż został wykonany z profilu drewnianego o przekroju 22 x 45 mm. Wyprofilowane siedzisko eliminuje ucisk pod kolanami w trakcie siedzenia, a wygodne oparcie zapewnia właściwą postawę ciała. Krzesełko posiada ramę pod siedziskiem, przymocowaną do stelaża, wzmacjaniącą konstrukcję. Płyta siedziska przypocowana do ramy, odsłaniająca stelaż krzesełka.Krzesło posiada podłokietniki oraz stopki z tworzywa chroniące podłogę przed zarysowaniem. Krzesło w rozmiarze - 1
Produkt posiada certyfikat za zgodność z normą:PN-EN 1729-1:2007, PN-EN 1729-2:2012, PN-F-06009:2001</t>
  </si>
  <si>
    <t>Pomoc dydaktyczna Klocki budowlane  przez co zamawiający rozumie Klocki charakteryzujące  się ogromną różnorodnością kształtów, dzięki czemu pozwalają tworzyć ciekawe budowle. Do zestawu dołączone są nadwozia, podwozia i koła, które umożliwiają złożenie jeżdżących pojazdów. Klocki charakteryzują się dużą wytrzymałością, pobudzają kreatywność oraz doskonale rozwijają zdolności manualne najmłodszych. • wym. od ok. 1 x 2 cm do 9 x 2 cm • 300 szt.</t>
  </si>
  <si>
    <t>Pomoc dydaktyczna Dźwig  przez co zamawiający rozumie samochód  dzwig z tworzywa sztucznego • dł. 37 cm, z wyciąganym ramieniem do 54 cm</t>
  </si>
  <si>
    <t>Pomoc dydaktyczna  Straż pożarna przez co zamawiający rozumie Czerwony wóz strażacki z tworzywa sztucznego z żółtą drabiną. - wym. 47 cm</t>
  </si>
  <si>
    <t xml:space="preserve">Pomoc dydaktyczna  Sylaby do zabawy przez co zamawiający rozumie grę kształcącą słuch fonemowy (umiejętność analizy i syntezy sylabowej wyrazów) oraz koordynację wzrokowo - słuchowo - ruchową, koncentrację słuchową - umiejętność bardzo ważna w nauce czytania i pisania. Uczą również przestrzegania ustalonych zasad. Z tej gry mogą korzystać nie tylko logopedzi, pedagodzy i terapeuci, ale także rodzice, którzy chcą czas wspólnie spędzony z dzieckiem przeznaczyć na zabawy w charakterze edukacyjnym. • 55 kart • 55 kart instrukcji • plansza • 5 pionków • kostka • instrukcja • dla 2-5 graczy </t>
  </si>
  <si>
    <t xml:space="preserve">Pomoc dydaktyczna  Głoski do zabawy przez co zamawiający rozumie grę kształcącą słuch fonemowy (umiejętność analizy i syntezy sylabowej wyrazów) oraz koordynację wzrokowo - słuchowo - ruchową, koncentrację słuchową - umiejętność bardzo ważna w nauce czytania i pisania. Uczą również przestrzegania ustalonych zasad. Z tej gry mogą korzystać nie tylko logopedzi, pedagodzy i terapeuci, ale także rodzice, którzy chcą czas wspólnie spędzony z dzieckiem przeznaczyć na zabawy w charakterze edukacyjnym. • 55 kart • 55 kart instrukcji • plansza • 5 pionków • kostka • instrukcja • dla 2-5 graczy </t>
  </si>
  <si>
    <t>170.</t>
  </si>
  <si>
    <t>171.</t>
  </si>
  <si>
    <t>172.</t>
  </si>
  <si>
    <t>173.</t>
  </si>
  <si>
    <t>174.</t>
  </si>
  <si>
    <t>175.</t>
  </si>
  <si>
    <t xml:space="preserve">Pomoc dydaktyczna  Klocki wafle przez co zamawiający rozumie klocki z tworzywa sztucznego, które w łatwy sposób łączą się ze sobą lub mogą być łączone z podstawą. Dają możliwość tworzenia niezliczonych konstrukcji. Wszystkie klocki z tej serii są kompatybilne, co pozwala łączyć zestawy ze sobą zwiększając możliwości zabawy. • wym. klocka 10 x 10 x 1 cm 
• 48 klocków konstrukcyjnych - standardowych  </t>
  </si>
  <si>
    <t>Pomoc dydaktyczna  Klocki wafle mix 50 przez co zamawiający rozumie klocki z tworzywa sztucznego, które w łatwy sposób łączą się ze sobą lub mogą być łączone z podstawą. Dają możliwość tworzenia niezliczonych konstrukcji. Wszystkie klocki z tej serii są kompatybilne, co pozwala łączyć zestawy ze sobą zwiększając możliwości zabawy. • wym. klocka 10 x 10 x 1 cm 
• 50 elementów: klocki standardowe, zwierzęta afrykańskie oraz elementy łączące</t>
  </si>
  <si>
    <t>Pomoc dydaktyczna Piłka piankowa śr. 12 cm  przez co zamawiający rozumie piłeczkę wykonaną z pianki, w różnych kolorach. Można je wykorzystać do ćwiczeń fizycznych oraz gier i zabaw swobodnych.
• śr. 12 cm</t>
  </si>
  <si>
    <t xml:space="preserve">Pomoc dydaktyczna Czyj to cień  przez co zamawiający rozumie Układankę polegającą na dopasowywaniu wizerunków zwierząt i postaci do ich cieni. Gra w rewelacyjny sposób łączy w sobie zabawę i naukę. Oddając w ręce dziecka tą grę sprawiasz, że rozwija ono swoją wyobraźnię i ćwiczy spostrzegawczość. Dodatkowym atutem gry jest fakt, że w przyjemny sposób uczy maluszka umiejętności kojarzenia i porównywania graficznych kształtów z rzeczywistymi przedmiotami. • 48 kolorowych tafelków z wizerunkami zwierzątek i zabawnych bajkowych postaci o wym. 7,5 x 7,5 cm • instrukcja • dla 1-2 graczy  </t>
  </si>
  <si>
    <t>Pomoc dydaktyczna  Pościel do łóżeczka dla lalek przez co zamawiający rozumie Prześcieradło, poduszka i kołderka dostosowane wymiarem do łóżeczka i kołyski</t>
  </si>
  <si>
    <t xml:space="preserve">Pomoc dydaktyczna Samochód policyjny  przez co zamawiający rozumie samochód  wyposażony w wygodny fotelik z wysokim oparciem, półkę do przewożenia napoju i zabawek w tylnej części, otwierane drzwiczki zamykane na zasuwkę, kierownicę z klaksonem, ruchomy, klikający kluczyk zapłonu i otwieraną klapkę od wlewu paliwa. Pojazd może być wprawiany w ruch za pomocą nóg dziecka (wówczas należy zdemontować podstawkę na nogi). Jeździk porusza się na wytrzymałych kółkach. Przednie kółka obracają się o 360°. Dzięki uchwytowi na dłoń w dachu pojazdu samochód może być też popychany jak wózek przez osobę dorosłą. • maksymalne obciążenie 23 kg
Klasyczny napędzany nóżkami dziecka radiowóz. • wym. 82 x 44 x 82 cm </t>
  </si>
  <si>
    <t>Pomoc dydaktyczna Łóżeczko dla lalek drewniane  przez co zamawiający rozumie Drewniane łóżeczko dla lalek z różowymi elementami, charakteryzuje się doskonałym wykończeniem oraz gładkimi i zaokrąglonymi krawędziami. - wym. 52,5 x 30 x 35 cm</t>
  </si>
  <si>
    <t xml:space="preserve">Pomoc dydaktyczna Koszyk z zakupami - 18 elem.   przez co zamawiający rozumie Doskonałe imitacje, które mogą służyć zarówno do nauki liczenia, jak i zabawy w sklep.
• wym. 21,5 x 7,5 cm </t>
  </si>
  <si>
    <t>Pomoc dydaktyczna Układanka - Kto co je?  przez co zamawiający rozumie Zadaniem dziecka jest dopasowanie obrazków: zwierzątka (na klocku) i jego pożywienia lub miejsca, w którym mieszka (umieszczonego na planszy). Gry uczą spostrzegawczości, poszerzają słownictwo dotyczące świata zwierząt, ćwiczą koordynację wzrokowo - ruchową. • wym. 18 x 18 cm</t>
  </si>
  <si>
    <t>Pomoc dydaktyczna  Geometryczne kształty z tworzywa przez co zamawiający rozumie 250 kolorowych figur z tworzywa sztucznego. Mogą być układane wg kart zadań. - grubość elem. 5 mm - wym. od 2,3 x 2,1 cm do 5 x 4,3 cm</t>
  </si>
  <si>
    <t xml:space="preserve">Pomoc dydaktyczna  Karty zadań przez co zamawiający rozumie Zestaw dwustronnych kart zadań z grubego, lakierowanego kartonu z wzorami o dwóch stopniach trudności. • 20 kart • format: A4  </t>
  </si>
  <si>
    <t xml:space="preserve">Pomoc dydaktyczna  Klocki ażurowe przez co zamawiający rozumie Zestaw elementów z tworzywa sztucznego, do tworzenia wielu fantazyjnych konstrukcji. • 145 szt. • 5 kolorów • śr. 5 cm  </t>
  </si>
  <si>
    <t xml:space="preserve">Pomoc dydaktyczna Woreczki z grochem 4 szt.  przez co zamawiający rozumie Kolorowe woreczki, wypełnione ziarenkami grochu. Służą jako pomoc do nauki poprzez zabawę, usprawniają koordynację ruchową. • wym. 12 x 12 cm • 100 g • 4 szt. </t>
  </si>
  <si>
    <t xml:space="preserve">Pomoc dydaktyczna Klocki - zwierzaki, kształty  przez co zamawiający rozumie Te bezpiecznie i barwnie zaprojektowane klocki łączą się miedzy sobą. Są idealne dla małych dzieci i rozwijają umiejętności manipulacyjne. Elementy zestawu pozwalają na zbudowanie zarówno konstrukcji stojących, jak i pojazdów. • 7 zwierzątek • 6 kształtów • 5 kółek • 42 klocki do łączenia • wym. ok. 4 x 7 x 1 cm </t>
  </si>
  <si>
    <t>Pomoc dydaktyczna  Chusta 3,5m przez co zamawiający rozumie • śr. 3,5 m • 8 uchwytów • maksymalne obciążenie 10 kg • na środku siateczka</t>
  </si>
  <si>
    <t xml:space="preserve">Pomoc dydaktyczna  Wózek spacerowy przez co zamawiający rozumie Wózek spacerowy dla lalek wykonany z dobrej jakości materiałów w pastelowych kolorach, estetycznie wykończony. • wym. 52 x 27 x 55 cm   </t>
  </si>
  <si>
    <t xml:space="preserve">Pomoc dydaktyczna Wózek gondola  przez co zamawiający rozumie Wózek z gondolą wykonany z dobrej jakości materiałów w pastelowych kolorach, estetycznie wykończony. • wym. 58 x 38 x 61 cm  </t>
  </si>
  <si>
    <t xml:space="preserve">Pomoc dydaktyczna  Tuby dźwiękowe przez co zamawiający rozumie Wykonane z wysokiej jakości plastiku. Kolorowe i lekkie tuby wydają różne dźwięki w zależności od jej długości. Uderzać możemy o krzesełka, podłogę, dłonie, tablicę. Odpowiednie do nauki rytmu i wygrywania melodii. • 8 szt. • dł. od 30 do 63 cm </t>
  </si>
  <si>
    <t xml:space="preserve">Pomoc dydaktyczna  Karty zadań do rączek przewlekanek przez co zamawiający rozumie • 16 kart o wym. 16 x 6 cm  </t>
  </si>
  <si>
    <t xml:space="preserve">Pomoc dydaktyczna  Rączki przewlekanki przez co zamawiający rozumie Elementy do przewlekania w kształcie dłoni. W różnych kolorach i z różną liczbą dziurek. Rozwijają motorykę rąk, koordynację wzrokowo - ruchową oraz koncentrację. Karty zadań (604140) są sprzedawane osobno. • 72 szt. • 6 sznureczków </t>
  </si>
  <si>
    <t xml:space="preserve">Pomoc dydaktyczna  Zestaw do kawy przez co zamawiający rozumie Zestaw dla 4 osób. • 4 kubki • 4 łyżeczki • 4 talerzyki • dzbanek do kawy • kubek na śmietankę • cukierniczka • wys. elem. do 18 cm  </t>
  </si>
  <si>
    <t xml:space="preserve">Pomoc dydaktyczna  Zestaw obiadowy przez co zamawiający rozumie Zestaw dla 4 osób. • 4 widelce • 4 noże • 4 łyżki • 4 kubeczki • 4 talerze • rondel z przykrywką • dł. elem. do 15 cm </t>
  </si>
  <si>
    <t>Pomoc dydaktyczna Zestaw do herbaty przez co zamawiający rozumie Zestaw dla 4 osób. • 4 filiżanki z podstawkami • 4 łyżeczki • kubek do śmietanki • cukierniczka • dzbanuszek do herbaty • wys. elem. do 12 cm</t>
  </si>
  <si>
    <t>Pomoc dydaktyczna  Głuchy telefon przez co zamawiający rozumie To akustyczny zestaw słuchawkowy do pracy w parach np.: dwóch uczniów lub nauczyciel – uczeń. Zestaw pomaga udoskonalać umiejętność czytania. Urządzenie jest pomocą stymulującą dziecko do podejmowania wysiłku związanego z nauką czytania czy mówienia zarówno w polskim, jak i obcym języku, a jednocześnie ciekawą propozycją urozmaicenia ćwiczeń z tego zakresu.
• zestaw 2 słuchawek o wym. 24 x 3,5 cm
• rurka harmonijka biała łącząca słuchawki o dł. max. 186 cm, śr. 2 cm</t>
  </si>
  <si>
    <t xml:space="preserve">Pomoc dydaktyczna  Piłka do skakania 45 cm przez co zamawiający rozumie Piłka do skakania w kolorze żółtym, posiada wygodne uchwyty. - śr. 45 cm </t>
  </si>
  <si>
    <t xml:space="preserve">Pomoc dydaktyczna  Piłka do skakania 55 cm przez co zamawiający rozumie Wytrzymują 150 kg nacisku przy skakaniu. Posiadają stabilne uchwyty do trzymania. Zabawa z piłką ćwiczy mięśnie całego ciała, chwytność i ogólną kondycję fizyczną. - śr. 55 cm </t>
  </si>
  <si>
    <t xml:space="preserve">Pomoc dydaktyczna  Lalka szmaciana - Wera przez co zamawiający rozumie Miękkia lalka do przytulania. - dł. 46 cm </t>
  </si>
  <si>
    <t>Pomoc dydaktyczna  Lalka szmaciana - Ada przez co zamawiający rozumie Miękkie lalki do przytulania. • różne kolory włosów i ubranek, wysyłane losowo
• dł. 36 cm</t>
  </si>
  <si>
    <t xml:space="preserve">Pomoc dydaktyczna  Zabawna wieża przez co zamawiający rozumie 10 różnej wielkości sześcianów ukazujących z każdej strony inny ciąg obrazków (m.in. zbiory w zakresie 1-10). Można z nich układać wieże, ciągi, chować jeden w drugi. Zabawka kształtuje umiejętność liczenia, uczy rozpoznawania rozmiarów poprzez szeregowanie od najmniejszego do największego. 
• 10 elem. o wym. od 4 x 4 x 4 cm do 13,5 x 13,5 x 13,5 cm • wys. wieży 85 cm • </t>
  </si>
  <si>
    <t xml:space="preserve">Pomoc dydaktyczna  Klocki z obrazkami - kurka przez co zamawiający rozumie Puzzle drewniane - sześciany. Na każdej stronie sześcianu znajduje się fragment innego obrazka. Ćwiczą koordynację wzrokowo-ruchową oraz spostrzegawczość. 
• 9 elem. drewnianych • wym. 13,5 x 13,5 x 4,5 cm  </t>
  </si>
  <si>
    <t xml:space="preserve">Pomoc dydaktyczna  Zabawne przewlekanki przez co zamawiający rozumie Zestaw drewnianych postaci do ćwiczeń motoryki rąk. • 4 zwierzątka • 2 guziczki • 4 sznureczki • wym. 11 x 14 cm  </t>
  </si>
  <si>
    <t xml:space="preserve">Pomoc dydaktyczna   Magnetyczne formy z białą planszą przez co zamawiający rozumie Zestawy zawierające drewniane, kolorowe, geometryczne elementy, z których można układać wiele ciekawych obrazków oraz karty z propozycjami wzorów, które można ułożyć za pomocą kolorowych magnesów. Wszystko zamknięte jest w drewnianej walizeczce-pudełku z magnetyczną planszą. Zabawki edukacyjne, dzięki którym dzieci poznają kształty geometryczne, pobudzają wyobraźnię i kreatywność. 
• 42 elem. • 20 kart  </t>
  </si>
  <si>
    <t xml:space="preserve">Pomoc dydaktyczna  Puzzle - duży i mały przez co zamawiający rozumie Puzzle duży i mały -  zabawę dla najmłodszych, dzięki której dzieci dowiadują się, które zwierzęta są większe, a które mniejsze. Należy ułożyć je w odpowiedniej kolejności. Puzzle są zapakowane w trwałe i poręczne tekturowe pudełko. Zabawa z puzzlami uczy koncentracji, spostrzegawczości oraz kreatywnego myślenia. • 10 elem.  </t>
  </si>
  <si>
    <t xml:space="preserve">Pomoc dydaktyczna  Kalendarz magnetyczny na wszystkie pory roku przez co zamawiający rozumie Kalendarz zawiera: - 9 obrazków o wym. 5 x 5 cm, z codziennymi czynnościami, do umieszczania w okienkach domku - 6 obrazków o wym. 5 x 5 cm, z warunkami atmosferycznymi - 2 strzałki do zaznaczania temperatury oraz właściwego miesiąca i pory roku - 1 kółko do zaznaczania dni tygodnia - 1 komin do zaznaczania dnia w danym miesiącu - wym. 52 x 60 cm </t>
  </si>
  <si>
    <t xml:space="preserve">Pomoc dydaktyczna  Labirynt z magnesem - autka przez co zamawiający rozumie Zabawki, które ciekawie zajmą maluchom czas w przedszkolu. Zabawa polega na tym, aby za pomocą magnetycznego rysika przeprowadzić kulki po zawiłym labiryncie. Jest on przykryty przezroczystą szybką pleksi. Labirynty magnetyczne to zabawki rozwojowe, które ćwiczą umiejętności motoryczne dzieci. 
• wym. 24,5 x 24,5 cm </t>
  </si>
  <si>
    <t xml:space="preserve">Pomoc dydaktyczna  Dopasuj kształty przez co zamawiający rozumie Gra edukacyjna polegająca na dopasowywaniu elementów, wspomaga zapamiętywanie oraz pomaga rozwijać zdolności obserwacji i rozpoznawania przedmiotów po kształcie. Różne wersje gry i poziomy trudności pozwalają na zaproponowanie tej gry dzieciom w różnym wieku. • 8 drewnianych kształtów • plansza • 32 drewniane tafelki • 3 worki bawełniane • wym. op. 22,5 x 22,5 x 5 cm • dla 1-5 graczy   </t>
  </si>
  <si>
    <t>Pomoc dydaktyczna Labirynt z magnesem - zoo  przez co zamawiający rozumie Zabawki, które ciekawie zajmą maluchom czas w przedszkolu. Zabawa polega na tym, aby za pomocą magnetycznego rysika przeprowadzić kulki po zawiłym labiryncie. Jest on przykryty przezroczystą szybką pleksi. Labirynty magnetyczne to zabawki rozwojowe, które ćwiczą umiejętności motoryczne dzieci. 
 • wym. 39 x 33 cm • dwa rysiki umożliwiają zabawę dwójki dzieci jednocześnie</t>
  </si>
  <si>
    <t xml:space="preserve">Pomoc dydaktyczna Pojazdy w wiaderku mini przez co zamawiający rozumie Kolekcja różnych pojazdów, którymi chłopcy uwielbiają się bawić. Sprzedawane w poręcznym wiaderku. • 20 szt. o wym. od 4 x 9 cm do 11 x 5 cm • wym. wiaderka 22 x 22 x 16 cm </t>
  </si>
  <si>
    <t xml:space="preserve">Pomoc dydaktyczna  Samochód Cozy Cope Księżniczki przez co zamawiający rozumie Samochód  wyposażony w wygodny fotelik z wysokim oparciem, półkę do przewożenia napoju i zabawek w tylnej części, otwierane drzwiczki zamykane na zasuwkę, kierownicę z klaksonem, ruchomy, klikający kluczyk zapłonu i otwieraną klapkę od wlewu paliwa. Pojazd może być wprawiany w ruch za pomocą nóg dziecka (wówczas należy zdemontować podstawkę na nogi). Jeździk porusza się na wytrzymałych kółkach. Przednie kółka obracają się o 360°. Dzięki uchwytowi na dłoń w dachu pojazdu samochód może być też popychany jak wózek przez osobę dorosłą. • maksymalne obciążenie 23 kg
To wersja klasycznego pojazdu, która została stworzona specjalnie dla dziewczynek. Kolorystyka oraz stylizacja pojazdu na pewno spodoba się każdej małej księżniczce. • wym. 77,5 x 40,5 x 82,5 cm </t>
  </si>
  <si>
    <t xml:space="preserve">Pomoc dydaktyczna  Dzieci zwierząt safari przez co zamawiający rozumie Zestawy zwierząt zapewnią dziecku wiele godzin wspaniałej zabawy. Doskonale pobudzą wyobraźnię dziecka. 
• 6 szt. (zebra, hipopotam, tygrys, słoń, gepard, lew) • wym. ok. 7 x 3 x 6 cm </t>
  </si>
  <si>
    <t xml:space="preserve">Pomoc dydaktyczna  Dzieci zwierząt farma przez co zamawiający rozumie Zestawy zwierząt zapewnią dziecku wiele godzin wspaniałej zabawy. Doskonale pobudzą wyobraźnię dziecka. 
• 6 szt. (koń, byk, krowa, owca, osioł, koza) • wym. ok. 7 x 3 x 6 cm </t>
  </si>
  <si>
    <t xml:space="preserve">Pomoc dydaktyczna  Zestaw zwierząt dzikich przez co zamawiający rozumie Zestawy zwierząt zapewnią dziecku wiele godzin wspaniałej zabawy. Doskonale pobudzą wyobraźnię dziecka. 
• 6 szt. (zebra, hipopotam, tygrys, słoń, gepard, lew) • wym. ok. 9 x 3 x 12 cm </t>
  </si>
  <si>
    <t>Pomoc dydaktyczna Zestaw zwierząt farma  przez co zamawiający rozumie Zestawy zwierząt zapewnią dziecku wiele godzin wspaniałej zabawy. Doskonale pobudzą wyobraźnię dziecka. 
• 6 szt. (koń, byk, krowa, owca, osioł, koza) • wym. ok. 9 x 3 x 12 cm</t>
  </si>
  <si>
    <t xml:space="preserve">Pomoc dydaktyczna  Duży zestaw kuchenny przez co zamawiający rozumie Zestaw kuchenny to propozycja ciekawej i wciągającej zabawy dla dzieci, które chętnie naśladują zajęcia dorosłych i w bezpieczny sposób mogą bawić się w małych kucharzy. Zawiera 13 elementów: czajnik, rondel, naczynie do odcedzania, patelnia, patelnia teflonowa, wok, naczynie żaroodporne, łyżka, łopatka, cedzak, sitko. • wym. od 8  x 8 do 9 x 18 cm </t>
  </si>
  <si>
    <t>Pomoc dydaktyczna Mini kuchnia - Ekspres do kawy  przez co zamawiający rozumie Funkcjonalny zestaw do kuchni umożliwi małej gospodyni parzenie kawy i herbaty. Zawiera ekspres do kawy, czajnik i dwa kubeczki. • wym. 10 x 7 x 13 i 11 x 11 x 7 cm</t>
  </si>
  <si>
    <t xml:space="preserve">Pomoc dydaktyczna Mini kuchnia - Mikser do ciasta  przez co zamawiający rozumie Kolorowy mikser wraz z dwoma kubkami. • wym. 13 x 7 x 13 cm </t>
  </si>
  <si>
    <t xml:space="preserve">Pomoc dydaktyczna  Mini auta - pojazdy budowlane przez co zamawiający rozumie Zestaw 4 aut budowlanych w różnych kolorach. • wym. 8 x 4 x 3 cm </t>
  </si>
  <si>
    <t>Pomoc dydaktyczna  Zestaw owoców przez co zamawiający rozumie Zestaw kolorowych, drewnianych produktów z filcowymi listkami. Do ich przechowywania idealnie sprawdzi się drewniana skrzyneczka. • wym. 5-11 cm</t>
  </si>
  <si>
    <t xml:space="preserve">Pomoc dydaktyczna Zestaw warzyw  przez co zamawiający rozumie Zestaw kolorowych, drewnianych produktów z filcowymi listkami. Do ich przechowywania idealnie sprawdzi się drewniana skrzyneczka  • wym. 5-11 cm </t>
  </si>
  <si>
    <t>Pomoc dydaktyczna  Ładowarka żółto-czarna przez co zamawiający rozumie Auto ładowarka z ruchomą łyżką. • dł. 28 cm</t>
  </si>
  <si>
    <t>Pomoc dydaktyczna  Wózek Małego mechanika przez co zamawiający rozumie Wózek z wygodną półką, którą można umieszczać na dwóch wysokościach, dzięki czemu dziecko ma zawsze pod ręką to, czego potrzebuje. Zestaw przyrządów został umieszczony w poręcznym wózku na kółkach, co ułatwia przenoszenie i pomaga utrzymać porządek po zakończonej zabawie. • wys. 59 cm • poj. wiaderka 2 l</t>
  </si>
  <si>
    <t>Pomoc dydaktyczna  Wieża - pojazdy przez co zamawiający rozumie 10 różnej wielkości sześcianów ukazujących z każdej strony inny ciąg obrazków (m.in. zbiory w zakresie 1-10). Można z nich układać wieże, ciągi, chować jeden w drugi. Zabawka kształtuje umiejętność liczenia, uczy rozpoznawania rozmiarów poprzez szeregowanie od najmniejszego do największego. • 10 elem. o wym. od 4 x 4 x 4 cm do 13,5 x 13,5 x 13,5 cm • wys. wieży 85 cm</t>
  </si>
  <si>
    <t xml:space="preserve">Pomoc dydaktyczna  Dmuchajka zestaw przez co zamawiający rozumie Dmuchajka ułatwia i uatrakcyjnia proces usprawniania aparatu oddechowego, artykulacyjnego i fonacyjnego. Ćwiczy kontrolowanie oddechu, wydłużanie fazy wydechowej, umożliwia ustalenie prawidłowego toru oddechowego, a ponadto jest wspaniałym sposobem na rozwinięcie umiejętności koncentracji. Poprzez zabawę uczy spokoju i ekonomicznego zużywania powietrza. Drewniana pomoc jest w pełni higieniczna, przeznaczona do wielokrotnego użytku w gabinetach logopedycznych, przedszkolach oraz domu. Zabawka logopedyczna wykonana jest z drewna bukowego • śr. 6 cm • wys. 5 cm • różne kolory, sprzedawane losowo
• 4 szt. • 4 piłeczki styropianowe o śr. 2,5 cm • 4 słomki </t>
  </si>
  <si>
    <t xml:space="preserve">Pomoc dydaktyczna  Puzzle do pary Pojazdy przez co zamawiający rozumie puzle do łączenia  w pary, które rozwijają zdolności manualne i spostrzegawczość. Jest świetnym sposobem na wspólną zabawę z maluchem. W zestawie znajdziemy 6 dwuelementowych układanek. • 12 elem. • wym. po złożeniu 20 x 10 cm </t>
  </si>
  <si>
    <t xml:space="preserve">Pomoc dydaktyczna  Puzzle do pary Zwierzątka przez co zamawiający rozumie Dopasowywanie, szukanie, łączenie puzzli w pary, ćwiczy umiejętność kojarzenia, rozwija koordynację wzrokowo - ruchową oraz poprawia zdolności manualne. Puzzle do pary Zwierzątka to także doskonały pretekst do rozmowy o zwierzętach, ich zwyczajach, o tym, gdzie można je spotkać albo co najbardziej lubią jeść. Układanie puzzli pomaga koncentrować się na zadaniu, uczy wytrwałości, pozwala analizować i syntezować. To świetny pomysł na spędzenie czasu razem. W zestawie 10 dwuelementowych układanek.
• 20 elem. • wym. po zlożeniu 13 x 6,5 cm </t>
  </si>
  <si>
    <t>Pomoc dydaktyczna  Domino Safari przez co zamawiający rozumie  rodzinna grę wspomagającą rozwój strategicznego i logicznego myślenia. Dwustronne elementy pozwalają na dopasowywanie zarówno zwierzątek, jak i klasycznych kropek.
W zestawie znajdziemy 14 zwierzaków. • 28 elem. • wym. po złożeniu 8 x 4 cm</t>
  </si>
  <si>
    <t>Pomoc dydaktyczna  Zestaw małej fryzjerki - mały przez co zamawiający rozumie W zestawie: suszarka, grzebień, szczotka, lusterko, 4 spinki. • wym. elem. od 4 x 2 cm do 15 x 17 cm</t>
  </si>
  <si>
    <t>Pomoc dydaktyczna Walizka małego lekarza przez co zamawiający rozumie Zestaw lekarskich akcesoriów w praktycznej walizce. Wykonany z tworzywa sztucznego. Zawiera aż 14 różnych elementów. • wym. akcesoriów od 48 x 10 cm do 5 x 3 cm • wym. walizki 27 x 24 x 5 cm</t>
  </si>
  <si>
    <t>Pomoc dydaktyczna Siusiający bobas lub równoważne przez co zamawiający rozumie Lalka z twardym tułowiem. Po napojeniu siusia. Butelka w komplecie. • różne wzory, sprzedawane losowo • butelka o dł. 9 cm • dł. 38 cm</t>
  </si>
  <si>
    <t>Pomoc dydaktyczna Lalka z akcesoriami toaletowymi lub równoważne przez co zamawiający rozumie Lalka z twardym tułowiem wraz z akcesoriami toaletowymi. • różne wzory, sprzedawane losowo • dł. 38 cm • w komplecie nocnik, balsam, puder oraz butelka</t>
  </si>
  <si>
    <t>Pomoc dydaktyczna Historyjki obrazkowe - skąd pochodzi to co jem?lub równoważne przez co zamawiający rozumie grę której celem jest zachęcenie dzieci do tworzenia historii, wprowadzenie do procesu wytwarzania żywności oraz dyskusje na temat naturalnego, zdrowego jedzenia i ekologii.
Zestaw można podzielić na 7 głównych grup tematycznych - opowieści o uprawie żywności i gotowaniu. Karty mogą także być mieszane ze sobą w celu rozszerzenia historii lub tworzenia sekwencji. • karton • 24 szt. • wym. 8,5 x 8,5 cm</t>
  </si>
  <si>
    <t xml:space="preserve">Pomoc dydaktyczna  Szlaczki i rytmy przez co zamawiający rozumie plansze na której pierwsza strona planszy zawiera propozycje rytmicznych szlaczków, które należy dokończyć wg wzoru. Zabawa może być bardziej kreatywna: układanie szlaczków według własnego pomysłu. Możliwości są nieograniczone: można tworzyć sekwencje powtarzających się 2, 3, 4 lub wielu elementów, układając długie wzory na stole lub podłodze. Druga strona planszy zawiera propozycje rytmów. Zadaniem gracza jest odnalezienie algorytmu i odtworzenie poprawnego ciągu obrazków na stole. Ćwiczenia wyrabiają spostrzegawczość i zdolności przyporządkowania liniowego, zachęcają do kreatywności oraz logicznego myślenia. W skład zestawu wchodzą: • 4 dwustronne plansze o wym. 23,5 x 16 cm • 108 dwustronnych tafelków o wym. 2,3 x 2,3 cm • dla 1-8 graczy
• od 4 lat </t>
  </si>
  <si>
    <t>176.</t>
  </si>
  <si>
    <t>177.</t>
  </si>
  <si>
    <t>178.</t>
  </si>
  <si>
    <t>179.</t>
  </si>
  <si>
    <t>180.</t>
  </si>
  <si>
    <t>181.</t>
  </si>
  <si>
    <t>182.</t>
  </si>
  <si>
    <t>183.</t>
  </si>
  <si>
    <t>184.</t>
  </si>
  <si>
    <t>185.</t>
  </si>
  <si>
    <t>186.</t>
  </si>
  <si>
    <t>188.</t>
  </si>
  <si>
    <t>189.</t>
  </si>
  <si>
    <t>190.</t>
  </si>
  <si>
    <t>191.</t>
  </si>
  <si>
    <t>192.</t>
  </si>
  <si>
    <t>193.</t>
  </si>
  <si>
    <t>194.</t>
  </si>
  <si>
    <t>195.</t>
  </si>
  <si>
    <t>196.</t>
  </si>
  <si>
    <t>197.</t>
  </si>
  <si>
    <t>198.</t>
  </si>
  <si>
    <t>199.</t>
  </si>
  <si>
    <t>200.</t>
  </si>
  <si>
    <t>201.</t>
  </si>
  <si>
    <t>202.</t>
  </si>
  <si>
    <t>203.</t>
  </si>
  <si>
    <t>204.</t>
  </si>
  <si>
    <t>205.</t>
  </si>
  <si>
    <t>206.</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</si>
  <si>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</si>
  <si>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</si>
  <si>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</si>
  <si>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</si>
  <si>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</si>
  <si>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</si>
  <si>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</si>
  <si>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</si>
  <si>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</si>
  <si>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</si>
  <si>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</si>
  <si>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</si>
  <si>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</si>
  <si>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</si>
  <si>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</si>
  <si>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</si>
  <si>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</si>
  <si>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</si>
  <si>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</si>
  <si>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</si>
  <si>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</si>
  <si>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</si>
  <si>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</si>
  <si>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</si>
  <si>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</si>
  <si>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</si>
  <si>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</si>
  <si>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</si>
  <si>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240.</t>
  </si>
  <si>
    <t>242.</t>
  </si>
  <si>
    <t>243.</t>
  </si>
  <si>
    <t>244.</t>
  </si>
  <si>
    <t>245.</t>
  </si>
  <si>
    <t>246.</t>
  </si>
  <si>
    <t>247.</t>
  </si>
  <si>
    <t>248.</t>
  </si>
  <si>
    <t>249.</t>
  </si>
  <si>
    <t>250.</t>
  </si>
  <si>
    <t>251.</t>
  </si>
  <si>
    <t>252.</t>
  </si>
  <si>
    <t>253.</t>
  </si>
  <si>
    <t>254.</t>
  </si>
  <si>
    <t>255.</t>
  </si>
  <si>
    <t xml:space="preserve">Pomoc dydaktyczna  Auto medyczne przez co zamawiający rozumie samochód zabawkę • dł. 25 cm • 2 ludziki do wyjmowania </t>
  </si>
  <si>
    <t xml:space="preserve">Pomoc dydaktyczna  Ciężarówka policyjna przez co zamawiający rozumie samochód zabawkę • dł. 25 cm • 2 ludziki do wyjmowania </t>
  </si>
  <si>
    <t xml:space="preserve">Pomoc dydaktyczna  Klocki - middle box przez co zamawiający rozumie Klocki o tradycyjnym sposobie łączenia. Duże elementy pozwalają na szybkie konstruowanie. • wym. od ok. 2,5 x 5 cm do 7 x 5 cm • 240 elem.   </t>
  </si>
  <si>
    <t xml:space="preserve">Pomoc dydaktyczna  Piramidka z kółek przez co zamawiający rozumie Układankę z ciekawymi efektami wizualnymi. 5 plastikowych kółeczek do układania w piramidkę. W jednym kółeczku znajdują się różnokolorowe koraliki wirujące na metalizowanej powierzchni, która zachwyca maluszka efektami świetlnymi. • wys. 20 cm  </t>
  </si>
  <si>
    <t xml:space="preserve">Pomoc dydaktyczna  Ślimak smakosz klocków przez co zamawiający rozumie  połączenie zabawki i pudełka na klocki. W zestawie jest 10 klocków, które można wkładać do otworów o różnych kształtach, schować do muszli ślimaka lub układać w wieżę. Ślimak odtwarza dźwięki i uczy rozpoznawania kształtów. Wymagane baterie 2 x LR44 (załączone). • wym. 21,5 x 10 x 22 cm  </t>
  </si>
  <si>
    <t xml:space="preserve">Pomoc dydaktyczna Garnuszek na klocuszek  przez co zamawiający rozumie  zabawekę manualną i rozwijającą zdolność myślenia, uczy między innymi liczb i rozpoznawania kształtów. Ta interaktywna zabawka, której celem jest nauka przez zabawę, potrafi zająć malucha na długo. Dziecko wkłada do odpowiednich otworów klocki, a garnuszek w nagrodę śmieje się i mówi, jakie mają kształty i jakie znajdują się na nich cyfry. Zabawka rozpoznaje moment, gdy dziecko wkłada do wnętrza rączkę lub klocki. Gra wesołe piosenki i może porozumiewać się z dzieckiem po polsku. W komplecie znajduje się garnuszek, pokrywka i 5 klocków w różnych kształtach. • wym. garnuszka 15 x 9 x 13 cm • wym. klocuszków 7 x 5,5 cm </t>
  </si>
  <si>
    <t xml:space="preserve">Pomoc dydaktyczna Telefonik dla gadułki  przez co zamawiający rozumie klasyczną zabawkę do ciągnięcia na sznurku. Ma uśmiechniętą buźkę i oczy, które poruszają się w górę i w dół, gdy dziecko ciągnie zabawkę. • wym. 17 x 17 x 11 cm </t>
  </si>
  <si>
    <t xml:space="preserve">Pomoc dydaktyczna  Klocki wafle przez co zamawiający rozumie Klocki z tworzywa sztucznego, które w łatwy sposób łączą się ze sobą lub mogą być łączone z podstawą. Dają możliwość tworzenia niezliczonych konstrukcji. Wszystkie klocki z tej serii są kompatybilne, co pozwala łączyć zestawy ze sobą zwiększając możliwości zabawy. • wym. klocka 10 x 10 x 1 cm 
• 48 klocków konstrukcyjnych - standardowych   </t>
  </si>
  <si>
    <t>Pomoc dydaktyczna  Klocki wafle mix 50 przez co zamawiający rozumie Klocki z tworzywa sztucznego, które w łatwy sposób łączą się ze sobą lub mogą być łączone z podstawą. Dają możliwość tworzenia niezliczonych konstrukcji. Wszystkie klocki z tej serii są kompatybilne, co pozwala łączyć zestawy ze sobą zwiększając możliwości zabawy. • wym. klocka 10 x 10 x 1 cm 
• 50 elementów: klocki standardowe, zwierzęta afrykańskie oraz elementy łączące</t>
  </si>
  <si>
    <t xml:space="preserve">Pomoc dydaktyczna  Kręgle przez co zamawiający rozumie Wykonane z tworzywa sztucznego. • wys. ok. 24 cm • 9 kręgli • 2 kule </t>
  </si>
  <si>
    <t xml:space="preserve">Pomoc dydaktyczna  Dzwiekowe kostki - transport przez co zamawiający rozumie Zabawki składają się z 2 sześcianów. Na każdym z nich znajduje się połowa obrazka. Zadaniem dziecka jest takie połączenie dwóch klocków, aby powstał cały rysunek. Wysiłki dziecka są nagradzane. Gdy prawidłowo ułoży obrazek, kostki wydają dźwięk. Wymagane 3 baterie LR6 (niezałączone). • 2 kostki o wym. 7 x 7 x 7 cm </t>
  </si>
  <si>
    <t xml:space="preserve">Pomoc dydaktyczna Nika się bawi - puzzle 4 el. XX  przez co zamawiający rozumie Gry manipulacyjne zalecane dla dzieci od 2 lat. Pomagają rozwijać zdolności percepcyjne dziecka, jak również doskonalić procesy analizy i syntezy wzrokowej poprzez skład każdej z zagadek, zwiększając poziom uwagi, sprawności manualnej i percepcji wizualnej. Układanki składają się z 4 elementów i każda przedstawia inną historyjkę. • wym. ramki 17 x 17,5 cm • wym. puzzla 6,5 x 6,5 cm • karta z rysunkiem </t>
  </si>
  <si>
    <t>Pomoc dydaktyczna  Nika idzie na spacer - puzzle 4 el.XX  przez co zamawiający rozumie grę manipulacyjną zalecaną dla dzieci od 2 lat. Pomaga rozwijać zdolności percepcyjne dziecka, jak również doskonalić procesy analizy i syntezy wzrokowej poprzez skład każdej z zagadek, zwiększając poziom uwagi, sprawności manualnej i percepcji wizualnej. Układanki składają się z 4 elementów i każda przedstawia inną historyjkę. • wym. ramki 17 x 17,5 cm • wym. puzzla 6,5 x 6,5 cm • karta z rysunkiem 
• wym. ramki 17 x 17,5 cm • wym. puzzla 6,5 x 6,5 cm • karta z rysunkiem</t>
  </si>
  <si>
    <t xml:space="preserve">Pomoc dydaktyczna  Szablony farma przez co zamawiający rozumie Szablony wykonane z tworzywa pomagają wykonać ciekawe prace z wykorzystaniem różnych technik plastycznych. • 6 szt. 
 • dł. boku 20,3 cm </t>
  </si>
  <si>
    <t xml:space="preserve">Pomoc dydaktyczna Szablony pojazdy  przez co zamawiający rozumie Szablony wykonane z tworzywa pomagają wykonać ciekawe prace z wykorzystaniem różnych technik plastycznych. • 6 szt. 
• wym. 20 x 20 cm </t>
  </si>
  <si>
    <t xml:space="preserve">Pomoc dydaktyczna  Klocki - zwierzaki, kształty przez co zamawiający rozumie  bezpiecznie i barwnie  klocki łączące się miedzy sobą. Są idealne dla małych dzieci i rozwijają umiejętności manipulacyjne. Elementy zestawu pozwalają na zbudowanie zarówno konstrukcji stojących, jak i pojazdów. • 7 zwierzątek • 6 kształtów • 5 kółek • 42 klocki do łączenia • wym. ok. 4 x 7 x 1 cm  </t>
  </si>
  <si>
    <t xml:space="preserve">Pomoc dydaktyczna  Plastikowe marakasy przez co zamawiający rozumie marakasy wykonane z tworzywa sztucznego. • 2 szt. • wym. 13 x 4 cm  </t>
  </si>
  <si>
    <t xml:space="preserve">Pomoc dydaktyczna  Deszcz przez co zamawiający rozumie Instrument wykonany z tworzywa sztucznego. W środku umieszczone są małe kolorowe koraliki, które spadając w dół wywołują charakterystyczny dla deszczu dźwięk. • dł. 53,5 cm • śr. 4,5 cm  </t>
  </si>
  <si>
    <t xml:space="preserve">Pomoc dydaktyczna  Wózek spacerowy z koszem na akcesoria przez co zamawiający rozumie Wózek wykonany z dobrej jakości materiałów w pastelowych kolorach, estetycznie wykończony. • wym. 48 x 33 x 52,5 cm </t>
  </si>
  <si>
    <t xml:space="preserve">Pomoc dydaktyczna  Wałeczki z fakturą 4 szt. przez co zamawiający rozumie Wałek z gąbki, do łatwego nanoszenia wzorów. • 4 szt. • szer. gąbki 7 cm </t>
  </si>
  <si>
    <t xml:space="preserve">Pomoc dydaktyczna  Foremka do piasku - wieża przez co zamawiający rozumie foremki do fiasku • 1 szt. • różne kolory, • wym. 14,5 x 14,5 x 19 cm </t>
  </si>
  <si>
    <t xml:space="preserve">Pomoc dydaktyczna  Moja pierwsza wieża przez co zamawiający rozumie 10 różnej wielkości sześcianów ukazujących z każdej strony inny ciąg obrazków (m.in. zbiory w zakresie 1-10). Można z nich układać wieże, ciągi, chować jeden w drugi. Zabawka kształtuje umiejętność liczenia, uczy rozpoznawania rozmiarów poprzez szeregowanie od najmniejszego do największego. 
• 10 elem. o wym. od 4 x 4 x 4 cm do 13,5 x 13,5 x 13,5 cm • wys. wieży 85 cm • </t>
  </si>
  <si>
    <t xml:space="preserve">Pomoc dydaktyczna  Magnetyczna farma przez co zamawiający rozumie Kolorowe, magnetyczne puzzle wykonane ze sklejki. Przeznaczone zarówno do zabawy, jak i dekorowania, np. lodówki. 
• wym. od 6 x 4 cm do 7 x 13 cm • 24 elem.  </t>
  </si>
  <si>
    <t xml:space="preserve">Pomoc dydaktyczna  Zabawne autka budowlane przez co zamawiający rozumie Kolorowy samochód do zabawy. • wym. 23 cm x 13 x 12 cm • 1 szt.   </t>
  </si>
  <si>
    <t xml:space="preserve">Pomoc dydaktyczna  Młynek - pozytywka przez co zamawiający rozumie Lekką, metalową puszkę, w której umieszczony jest mechanizm grający. Dziecko kręcąc korbką słyszy wydobywające się z zabawki dźwięki, które przypominają przyjemne dla ucha &amp;quot;melodyjne pstrykanie&amp;quot;. Zabawka stymuluje układ słuchowy oraz usprawnia rączkę dziecka. Dźwięk wydobywający się z puszki ma kojący wpływ na dzieci pobudzone i agresywne. • śr. 7,5 cm • wys. 11 cm </t>
  </si>
  <si>
    <t xml:space="preserve">Pomoc dydaktyczna  Drewniany kącik kuchenny - biały przez co zamawiający rozumie Nowoczesną kuchenkę w modnych kolorach, wykonaną z drewna. Wyposażona w zlewozmywak, piekarnik i płytę grzewczą. Kuchnia zapewnia dzieciom mnóstwo zabawy. Ta klasyczna zabawka tworzy fantastyczny, pełen pomysłów świat. Naczynia oraz produkty spożywcze dostępne są osobno. • wym. 55 x 32 x 70,5 cm • wys. blatu 50 cm </t>
  </si>
  <si>
    <t xml:space="preserve">Pomoc dydaktyczna  Drewniany kącik kuchenny - lodówka przez co zamawiający rozumie Nowoczesną lodówkę w modnych kolorach, wykonana z drewna. • wym. 47 x 37,5 x 75 cm </t>
  </si>
  <si>
    <t xml:space="preserve">Pomoc dydaktyczna  Wywrotka 38 cm przez co zamawiający rozumie Wytrzymałą wywrotkę z ruchomą skrzynią ładunkową, idealna dla każdego budowniczego. Z przodu wozu umieszczono zaczep do mocowania sznurka, dzięki czemu produkt idealnie sprawuje się podczas zabawy na świeżym powietrzu. Całość charakteryzuje się bardzo dobrą konstrukcją i lekkością w sterowaniu. • dł. 38 cm  </t>
  </si>
  <si>
    <t xml:space="preserve">Pomoc dydaktyczna  Autko Color cars przez co zamawiający rozumie pojazd wyścigowy wykonany z wysokiej jakości tworzywa sztucznego. • dł. 22 cm • różne kolory, </t>
  </si>
  <si>
    <t xml:space="preserve">Pomoc dydaktyczna  Wywrotka z figurkami przez co zamawiający rozumie Poręczną i bezpieczna zabawkę dla dziecka, nadającą się do zabawy zarówno w domu jak i na dworze. W zestawie 2 figurki. • wym. 26 x 16 x 16 cm </t>
  </si>
  <si>
    <t xml:space="preserve">Pomoc dydaktyczna  Myszki z kulodromem przez co zamawiający rozumie Aplikacja z kulodromem wykonana z kolorowej płyty MDF i lakierowanej sklejki, do których przytwierdzono, za pomocą kolorowych rzepów, tor (plastikowa rurka o śr. 43 mm), do którego maluch może wrzucać kolorowe kulki i obserwować, jak turlają się w dół wewnątrz kulodromu.  Do zawieszenia na ścianie. Kulka dołączona do zestawu. Na zestaw składają się elementy:  2 myszki (jedna z kieszonką z materiału) o wym. 485 x 650 mm, 2 okrągłe plasterki sera o śr. 395mm, plasterek sera o wym. 475 x 300 mm. Dodatkowo myszki posiadają elementy do manipulacji. Wszystkie elementy można ze sobą dowolnie łączyć za pomocą plastikowych rur - kulodromu. Wszystkie elementy przystosowane do przymocowania do ściany. Kulka dołączona do zestawu.  
</t>
  </si>
  <si>
    <t xml:space="preserve">Pomoc dydaktyczna  Kostka Nina przez co zamawiający rozumie Zabawka składająca się z sześciu ścianek w kształcie kwadratu, które po złożeniu tworzą sześcian. Można również zbudować z nich domek lub wykorzystać ścianki do zabawy jako puzzle. W każdej ściance znajdują się po trzy różne otwory, o różnych kształtach geometrycznych, do których dziecko dopasowuje i układa bądź wrzuca do środka klocki odpowiadające tym kształtom. Dziecko uczy się rozróżniania kształtów, kolorów, podobieństw i różnic. • dł. boku 13 cm • wym. klocków 3-5 x 2,5 cm  </t>
  </si>
  <si>
    <t xml:space="preserve">Pomoc dydaktyczna Dzieci zwierząt farma  przez co zamawiający rozumie Zestawy zwierząt z tworzywa sztucznego
• 6 szt. (koń, byk, krowa, owca, osioł, koza) • wym. ok. 7 x 3 x 6 cm </t>
  </si>
  <si>
    <t xml:space="preserve">Pomoc dydaktyczna  Dzieci zwierząt safari przez co zamawiający rozumie Zestawy zwierząt z torzywa sztucznego 
• 6 szt. (zebra, hipopotam, tygrys, słoń, gepard, lew) • wym. ok. 7 x 3 x 6 cm </t>
  </si>
  <si>
    <t xml:space="preserve">Pomoc dydaktyczna  Mini auta - wyścigówki przez co zamawiający rozumie Zestaw 4 aut wyścigowych w różnych kolorach. • wym. 6 x 2,5 x 2 cm </t>
  </si>
  <si>
    <t xml:space="preserve">Pomoc dydaktyczna  Mini auta - pojazdy ciężarowe przez co zamawiający rozumie Zestaw 4 aut ciężarowych w różnych kolorach. • wym. 8 x 3 x 3 cm </t>
  </si>
  <si>
    <t>Pomoc dydaktyczna  Lala Jana XX przez co zamawiający rozumie lalkę  z tworzywa • wydaje dźwięki • opakowanie: folia • różne wzory,  • dł. 30 cm</t>
  </si>
  <si>
    <t xml:space="preserve">Pomoc dydaktyczna  Lalka u lekarza z dźwiękiem XX  przez co zamawiający rozumie lalkę gumową • w komplecie z nożyczkami i stetoskopem • opakowanie: karton   • dł. 30 cm </t>
  </si>
  <si>
    <t xml:space="preserve">Pomoc dydaktyczna  Lalka w zimowym ubranku XX przez co zamawiający rozumie lalkę gumową • ruchome powieki • wydaje dźwięki • opakowanie: folia• dł. 40 cm </t>
  </si>
  <si>
    <t>Pomoc dydaktyczna  BOBI mały bobas - dźwięk XX przez co zamawiający rozumie lalkę gumową • miękki korpus • wydaje dźwięki • opakowanie: folia • różne wzory, sprzedawane losowo • dł. 35 cm</t>
  </si>
  <si>
    <t xml:space="preserve">Pomoc dydaktyczna  Klocki konstukcyjne naboje przez co zamawiający rozumie Klocki konstrukcyjne w różnych kształtach i kolorach. Umieszczone w poręcznym plastikowym pojemniku z rączką ułatwiającą przenoszenie i sprzątanie po skończonej zabawie. Budowanie z klocków daje niemal nieograniczone możliwości, przez co znakomicie pobudza dziecięcą wyobraźnię i rozwija kreatywność. Do zestawów dołączono obrazkowe instrukcje przedstawiające przykładowe możliwości ich złożenia. • wym. opak. 28 x 20 x 11,5 cm
• 120 elem. o wym. 4,5 x 1 do 4,5 x 6 cm </t>
  </si>
  <si>
    <t>Pomoc dydaktyczna Klocki konstrukcyjne sześciany  przez co zamawiający rozumie Klocki konstrukcyjne w różnych kształtach i kolorach. Umieszczone w poręcznym plastikowym słoiku z rączką ułatwiającą przenoszenie i sprzątanie po skończonej zabawie. Budowanie z klocków daje niemal nieograniczone możliwości, przez co znakomicie pobudza dziecięcą wyobraźnię i rozwija kreatywność. Do zestawów dołączono obrazkowe instrukcje przedstawiające przykładowe możliwości ich złożenia. • wym. opak. 14 x 18,5 cm
• 100 elem. o dł. boku 2 cm</t>
  </si>
  <si>
    <t xml:space="preserve">Pomoc dydaktyczna  Dłonie klapiące przez co zamawiający rozumie Kastaniety w kształcie klapiącej ręki, wykonane z tworzywa sztucznego. • różne kolory, • 1 szt. • dł. 29 cm </t>
  </si>
  <si>
    <t xml:space="preserve">Pomoc dydaktyczna  Ładowarka żółto-czerwona przez co zamawiający rozumie Auto spychacz z ruchomą łyżką. • dł. 28 cm </t>
  </si>
  <si>
    <t xml:space="preserve">Pomoc dydaktyczna  Śmieciarka  żółto-czarna przez co zamawiający rozumie Śmieciarka z ruchomą naczepą. • dł. 28 cm </t>
  </si>
  <si>
    <t xml:space="preserve">Pomoc dydaktyczna Wywrotka Kazika przez co zamawiający rozumie Kolorowa wywrotka wykonana z tworzywa sztucznego. • wym. 30 x 17 x 15 cm </t>
  </si>
  <si>
    <t xml:space="preserve">Pomoc dydaktyczna Wałki ze śmiesznymi wzorami  przez co zamawiający rozumie Komplet 6 wałków o różnych wzorach, do ozdabiania prac plastycznych. • wzory: kropki, serca, gwiazdki, kwiatki, linie proste, fale • wym. 16 x 11 x 5,8 cm </t>
  </si>
  <si>
    <t>Pomoc dydaktyczna Skrzynia narzędziowa przez co zamawiający rozumie Skrzynkę pełna narzędzi . Wykonane z tworzywa sztucznego.  • wym. 29 x 17,5 x 15 cm</t>
  </si>
  <si>
    <t xml:space="preserve">Pomoc dydaktyczna  Szeleścik kontrastowy mały - czerwony przez co zamawiający rozumie Miła i miękka przytulanka zainteresuje malucha i rozwinie sprawność jego rąk. Szmatka wypełniona jest szeleszczącą folią, której delikatny dźwięk przykuwa uwagę najmłodszych, zaś supełki oraz liczne kolorowe tasiemki prowokują malucha do chwytania. Dziecko dotykając szmatki poznaje różne tekstury. Zabawka wyprodukowana w Polsce. • wym. 14 x 14 cm </t>
  </si>
  <si>
    <t>Pomoc dydaktyczna  Szeleścik kontrastowy duży - zielony przez co zamawiający rozumie Szeleścik składa się z biało-czarnych elementów różnych dzianin, o różnej teksturze: z wypustkami, gładkiej satyny, miłej w dotyku frotty strzyżonej, futerka oraz naturalnej bawełny. Do jednego z rogów przypięty jest elastyczny gryzak, który jest niezastąpiony w okresie ząbkowania. Jego elastyczny materiał o pofałdowanej strukturze idealnie masuje dziąsła dziecka. Jest lekki i doskonale dopasowany do małej buzi i rączek niemowlaka. Do szeleścika można przymocować także smoczek. Zabawka wyprodukowana w Polsce. • wym. 18 x 18 cm</t>
  </si>
  <si>
    <t xml:space="preserve">Pomoc dydaktyczna  Zestaw małej fryzjerki - duży przez co zamawiający rozumie </t>
  </si>
  <si>
    <t xml:space="preserve">Pomoc dydaktyczna  Zestaw pojazdów wyścigowych z helikopterem przez co zamawiajacy rozumie  4 auta • helikopter • wym. 7 x 3 x 2 cm </t>
  </si>
  <si>
    <t>Pomoc dydaktyczna  Auta Tech Truck - mix lub równoważne przez co zamawiający rozumie auta  wykonane jest z lekkiego, ale wytrzymałego tworzywa sztucznego odpornego na warunki atmosferyczne.
Wywrotka, betoniarka, śmieciarka, spychacz, walec. • 1 szt. • różne wzory, sprzedawane losowo • dł. od 23 do 29 cm</t>
  </si>
  <si>
    <t>Pomoc dydaktyczna Mini auta - wyścigówki lub równoważne przez co zamawiający rozumie Zestaw 4 aut wyścigowych w różnych kolorach. • wym. 6 x 2,5 x 2 cm</t>
  </si>
  <si>
    <t>Pomoc dydaktyczna Zestaw zwierząt farma lub równoważne przez co zamawiający rozumie Zestawy zwierząt n• 6 szt. (koń, byk, krowa, owca, osioł, koza) • wym. ok. 9 x 3 x 12 cm</t>
  </si>
  <si>
    <t>Pomoc dydaktyczna Zestaw zwierząt dzikich lub równoważne przez co zamawiający rozumie Zestawy zwierząt • 6 szt. (zebra, nosorożec, tygrys, słoń, gepard, lew) • wym. ok. 9 x 3 x 12 cm</t>
  </si>
  <si>
    <t xml:space="preserve">Pomoc dydaktyczna Magnetyczna układanka Miasteczko lub równoważne  przez co zamawiający rozumie Kolorowe, magnetyczne elementy wykonane ze sklejki. Przeznaczone zarówno do zabawy, jak i dekorowania, np. lodówki. Można używac ich także na powierzchni tapet magnetycznych
• 42 elem. • wym. ok. 6 x 4 cm </t>
  </si>
  <si>
    <t>Książeczka kontrastowa mała - kolorowa lub równoważne przez co zamawiający rozumie Miękką, materiałową książeczkę zainteresuje malucha i rozwinie sprawność jego rączek. Książeczka pełna jest niespodzianek. Liczne elementy interaktywne takie jak szeleszczące „kartki”, lusterko, wstążki z pewnością zapewnią dziecku wspaniałą zabawę na długi czas, a przy okazji będą stymulować jego rozwój. Książeczka wykonana jest z przyjemnych w dotyku materiałów o odmiennych fakturach, które z pewnością zaciekawiają badawcze paluszki. Zabawka wyprodukowana w Polsce.
• wym. 9 x 45 cm</t>
  </si>
  <si>
    <t xml:space="preserve">Szatnia lub równoważna spełniająca poniższe parametry: składająca się z ławeczki oraz korpusu przymocowanego do ławeczki. Ławeczka o wymiarach (szer. x gł. x wys.): 1085 mm x 500 mm x 325 mm, pod ławeczką znajduje się półeczka na buty wykonana z ażurowych prętów, przedzielona 4 przegrodami (5 równych przestrzeni). Powyżej ławeczki znajduje się korpus o wymiarach (szer. x gł. x wys.): 1085 mm x 250 mm x 985 mm złożony z 4 przegród (5 przestrzeni). Każda z nich wyposażona w podwójny wieszak chromowany, zamocowany na plecach korpusu, miejsce mocowania wieszaków, wzmocnione płytą o gr. 18 mm. W górnej części korpusu wydzielona półeczka, która posiada zabezpieczenie, dzięki któremu rzeczy z nich nie wypadają. Korpus przystosowany do montażu 5 szt. drzwiczek o wymiarach: szer. 191 mm wys. 653 mm każde. Konstrukcja ławeczki, przegrody oraz korpus wykonany z płyty wiórowej laminowanej o gr. 18 mm. w tonacji klonu. Plecy ławeczki i korpusu wykonane z płyty HDF o grubości 3 mm. 
Wymiar całkowity szatni (szer. x gł. x wys.): 1085 mm x 500 mm x 1310 mm
</t>
  </si>
  <si>
    <t xml:space="preserve">Pomoc dydaktyczna Magnetyczna układanka Moda lub równoważne przez co zamawiający rozumie Kolorowe, magnetyczne elementy wykonane ze sklejki. Przeznaczone zarówno do zabawy, jak i dekorowania, np. lodówki. Można używac ich także na powierzchni tapet magnetycznych 
• 30 elem. • puzzle • wym. od 5 x 3 do 9 x 10 </t>
  </si>
  <si>
    <t>Pomoc dydaktyczna  Naklejki na szatnię - Zwierzęta lub równoważne przez co zamawiający rozumie Zestaw 25 naklejek do oznakowania miejsca w szatni, szufladzie itp. • wym. naklejki 5 x 5,5 cm</t>
  </si>
  <si>
    <t>Pomoc dydaktyczna  Naklejki na szatnię - Ogród lub równoważne przez co zamawiający rozumie Zestaw 25 naklejek do oznakowania miejsca w szatni, szufladzie itp. • wym. naklejki 5 x 5,5 cm</t>
  </si>
  <si>
    <t>Pomoc dydaktyczna  Naklejki na szatnię - Zabawki lub równoważne przez co zamawiający rozumie Zestaw 25 naklejek do oznakowania miejsca w szatni, szufladzie itp. • wym. naklejki 5 x 5,5 cm</t>
  </si>
  <si>
    <t>Pomoc dydaktyczna  Naklejki na szatnię -Miasto lub równoważne przez co zamawiający rozumie Zestaw 25 naklejek do oznakowania miejsca w szatni, szufladzie itp. • wym. naklejki 5 x 5,5 cm</t>
  </si>
  <si>
    <t>Pomoc dydaktyczna  Naklejki na szatnię - Bajki lub równoważne przez co zamawiający rozumie Zestaw 25 naklejek do oznakowania miejsca w szatni, szufladzie itp. • wym. naklejki 5 x 5,5 cm</t>
  </si>
  <si>
    <t xml:space="preserve">Wózek na łóżeczka  lub równoważne spełniający poniższe parametry: Wózek na łóżeczka wykonany z rury stalowej o śr. 18 mm w kolorze żółtym. Wózek wyposażony jest w cztery kółka z tworzywa sztucznego. Przeznaczony jest do transportu maksymalnie 15 łóżeczek o wymiarach (szer. x gł. x wys.): 1320 mm x 660 mm x 125 mm jednocześnie.
Wymiar całkowity (szer. x gł. x wys.): 1325 mm x 550 mm x 125 mm
</t>
  </si>
  <si>
    <t xml:space="preserve">Łóżeczko przedszkolne spełniający poniższe parametry:  Łóżeczko ze stalową konstrukcją i tkaniną przepuszczającą powietrze, doskonale sprawdza się w czasie przedszkolnego leżakowania. Narożniki z tworzywa sztucznego stanowią nóżki łóżeczka, a ich konstrukcja pozwala na układanie łóżeczek jedno na drugim, co ułatwia ich przechowywanie. Umieszczenie leżaków na wózku na łóżeczka umożliwia łatwe ich przemieszczanie. Wysokość łóżeczek może być zwiększona poprzez użycie dodatkowych nóżek. • wym. 132 x 60 x 12,5 cm • kolor niebieski </t>
  </si>
  <si>
    <t xml:space="preserve">Pomoc dydaktyczna Mobaklocki 2 - kształtki rehabilitacyjne lub równoważne przez co zamawiający rozumie klocki wykonane  z pianki pokrytej trwałą i zmywalną tkaniną. Można je łączyć w tory przeszkód, jak również tworzyć przestrzenne konstrukcje. • wym. najmniejszego elem. 30 x 30 x 15 cm • wym. największego elem. 30 x 30 x 90 cm • 13 szt. </t>
  </si>
  <si>
    <t>Pomoc dydaktyczna Gruszka mała czerwona - kształtki rehabilitacyjne lub równowązne przez co zamawiający rozumie Gruszka wypełniona granulatem, dopasowująca się kształtem do osoby siedzącej. Pokryta trwałą tkaniną PCV – wolną od ftalanów, trudnopalną zgodnie z normami PN-EN 1021-1 i PN-EN 1021-2, odporną na ścieranie:  30.000 cykli, łatwą do utrzymania w czystości  w kolorze czerwonym, • waga 4 kg • śr. 60 cm • wys. 80 cm</t>
  </si>
  <si>
    <t>Pomoc dydaktyczna Gruszka mała zielona - kształtki rehabilitacyjne lub równowązne przez co zamawijacy rozumie Gruszka wypełniona granulatem, dopasowująca się kształtem do osoby siedzącej. Pokryta trwałą tkaniną PCV – wolną od ftalanów, trudnopalną zgodnie z normami PN-EN 1021-1 i PN-EN 1021-2, odporną na ścieranie:  30.000 cykli, łatwą do utrzymania w czystości  w kolorze zielonym, • waga 4 kg • śr. 60 cm • wys. 80 cm</t>
  </si>
  <si>
    <t>Pomoc dydaktyczn a Gruszka mała jasno niebieska - kształtki rehabilitacyjne lub równowążne przez co zamawiający rozumie Gruszka wypełniona granulatem, dopasowująca się kształtem do osoby siedzącej. Pokryta trwałą tkaniną PCV – wolną od ftalanów, trudnopalną zgodnie z normami PN-EN 1021-1 i PN-EN 1021-2, odporną na ścieranie:  30.000 cykli, łatwą do utrzymania w czystości  w kolorze jasnoniebieskim, • waga 4 kg • śr. 60 cm • wys. 80 cm</t>
  </si>
  <si>
    <t>Pomoc dydaktyczn a Gruszka mała  pomarańczowa - kształtki rehabilitacyjne lub równowążne przez co zamawiający rozumie Gruszka wypełniona granulatem, dopasowująca się kształtem do osoby siedzącej. Pokryta trwałą tkaniną PCV – wolną od ftalanów, trudnopalną zgodnie z normami PN-EN 1021-1 i PN-EN 1021-2, odporną na ścieranie:  30.000 cykli, łatwą do utrzymania w czystości  w kolorze jasnoniebieskim, • waga 4 kg • śr. 60 cm • wys. 80 cm</t>
  </si>
  <si>
    <t xml:space="preserve"> Krzesełko Krzyś roz. 0 lub równoważne spełniający poniższe parametry: Krzesło wykonane z lakierowanej sklejki bukowej o gr. 6 mm. Stelaż został wykonany z profilu drewnianego o przekroju 22 x 45 mm. Wyprofilowane siedzisko eliminuje ucisk pod kolanami w trakcie siedzenia, a wygodne oparcie zapewnia właściwą postawę ciała. Krzesełko posiada ramę pod siedziskiem, przymocowaną do stelaża, wzmacjaniącą konstrukcję. Płyta siedziska przypocowana do ramy, odsłaniająca stelaż krzesełka.Krzesło posiada podłokietniki oraz stopki z tworzywa chroniące podłogę przed zarysowaniem. Krzesło w rozmiarze - 0
Produkt posiada certyfikat za zgodność z normą:PN-EN 1729-1:2007, PN-EN 1729-2:2012, PN-F-06009:2001 </t>
  </si>
  <si>
    <t xml:space="preserve">Pojemniki lub równoważny spełniający poniższe parametry: pojemnik z wytrzymałego tworzywa sztucznego, transparentnego. Dostarczany z prowadnicami. Wym. min. (+/- 10mm) 31 x 43 x 7,5 cm. 1 szt. </t>
  </si>
  <si>
    <t xml:space="preserve"> Materac do przewijaka sz. 93cm (z szufladami i półkami)  lub równoważne spełniający poniższe parametry: Materac pokryty trwałą tkaniną PCV, łatwą do utrzymania w czystości . Dopasowany wymiarem do przewijaka 
- szer. 93 cm</t>
  </si>
  <si>
    <t xml:space="preserve">Pomoc dydaktyczna Piankowa wyspa malucha - kształtki rehabilitacyjne   lub równoważne przez co zamawiający rozumie Pianki obszyte trwałą tkaniną, łatwą do utrzymania w czystości. Elementy tworzą tor przeszkód dla maluchów, które zaczynają ćwiczyć i rozwijać swoją koordynację ruchową. Pianki są kompatybilne z Zestawem pianek malucha (101237). Skład zestawu: 
• Kostka Wyspa, wym. 50 x 50 x 20 cm
• Materac kwadrat sensoryczno-manipulacyjny (2 szt.), wym. 60 x 60 x 6 cm
• Materac narożny sensoryczno-manipulacyjny (2 szt.), wym. 60 x 60 x 10 cm
• Sensoryczne schody, wym. 60 x 50 x 20 cm
• Sensoryczna drabinka, wym. 60 x 50 x 20 cm
• Kształtka Pagórki, wym. 60 x 50 x 20 cm
• Kształtka Zygzak, wym. 60 x 50 x 20 cm  </t>
  </si>
  <si>
    <t>Pomoc dydaktyczna  Plastikowy kubek 0,25l mix lub równoważne przez co zamawiający rozumie • 1 szt. • śr. 7,7 cm • wys. 8,8 cm • różne kolory</t>
  </si>
  <si>
    <t>Miękka pufa - pies lub równoważna spełniająca poniższe parametry: wykonana z pianki, z pokrowcem z trwałej tkaniny PCV, łatwej do utrzymania w czystości • wym. min. (+/- 10mm) 45 x 55 x 45 cm • wym. min. (+/- 10mm)  siedziska 30 x 50 x 25 cm</t>
  </si>
  <si>
    <t>Pomoc dydaktyczna Zestaw kostek świetlicowych  lub równoważne przez co zamawiający rozumie kształtki rehabilitacyjne do ćwiczeń i wypoczynku • 101511 x 6 • 101510 x 4 • 101507 x 3</t>
  </si>
  <si>
    <t>Pomoc dydaktyczna Miękka Lalka Julek  lub równoważne przez co zamawiający rozumie Miękkie lalki pokryte pluszowym materiałem, częściowo wypełnione grochem (pupa). Można zdejmować z nich ubranka. • różne kolory, sprzedawane losowo • dł. 40 cm
Miękkie lalki pokryte pluszowym materiałem, częściowo wypełnione grochem (pupa). Można zdejmować z nich ubranka. • różne kolory, sprzedawane losowo • dł. 40 cm</t>
  </si>
  <si>
    <t>Pomoc dydaktyczna  Miękka lalka Dorotka lub równoważne przez co zamawiający rozumie Miękkie lalki pokryte pluszowym materiałem, częściowo wypełnione grochem (pupa). Można zdejmować z nich ubranka. • różne kolory. • dł. 40 cm</t>
  </si>
  <si>
    <t>Pomoc dydaktyczna  Ubranka dla lalki-chłopca lub równoważne przez co zamawiający rozumie Komplet ubranek dopasowany do wym. miękkiej lalki - Julka . W komplecie: kurtka, spodenki, ogrodniczki, koszula, czapka, buty, majtki, chustka.</t>
  </si>
  <si>
    <t>Pomoc dydaktyczna Ubranka dla lalki-dziewczynki  lub równoważne przez co zamawiający rozumie Komplet ubranek dopasowany do wym. miękkiej lalki - Dorotki. W komplecie: spodenki, bluzka, buty, płaszczyk, majtki, chustka, opaska.</t>
  </si>
  <si>
    <t>Pomoc dydaktyczna  Spychacz z cysterną lub równoważne przez co zamawiający rozumie wykonany z tworzywa sztucznego samochód Plastikowe koła. Ruchoma łyżka. • wym. spychacza i cysterny 18 x 7 x 7 cm • dł. całości 36 cm
• od 3 lat</t>
  </si>
  <si>
    <t xml:space="preserve">Pomoc dydaktyczna  spychacz z przyczepą do przewozu drewna lub równoważne przez co zamawiający rozumie wykonany z tworzywa sztucznego samochód  Plastikowe koła. Ruchoma łyżka. • wym. spychacza 18 x 7 x 7 cm • wym. przyczepy 14 x 7 x 7 cm • dł. całości 32 cm
• od 3 lat
</t>
  </si>
  <si>
    <t>Pomoc dydaktyczna  Nakładka sedesowa Hipcio lila lub równoważne przez co zamawiający rozumie Nakładka na sedes dla dziecka wykończona gumowymi końcówkami, które zabezpieczają przed ześlizgnięciem się z wc. • wym. 30 x 40 x 15 cm</t>
  </si>
  <si>
    <t xml:space="preserve">Pomoc dydaktyczna  Nakładka sedesowa Hipcio oliwkowa lub równoważne przez co zamawiający rozumie Nakładka na sedes dla dziecka wykończona gumowymi końcówkami, które zabezpieczają przed ześlizgnięciem się z wc. • wym. 30 x 40 x 15 cm </t>
  </si>
  <si>
    <t xml:space="preserve">Pomoc dydaktyczna Zestaw materacy do ścianki manipulacyjnej  - pomarańczowy Miękkie materace, obszyte materiałem PCV w kolorze pomarańczowym, z obrzeżem w kształcie trawki (mocowanym na rzepy).  wym. 133 x 50 x 5 cm
 2 szt.
</t>
  </si>
  <si>
    <t>Część 4 -  tekstylia</t>
  </si>
  <si>
    <t>Pomoc dydaktyczna Komplet pościeli z wypełnieniem żółty  lub równoważne przez co zamawiający rozumie • Poszewka na poduszkę o wym. 35 x 50 cm • Poszewka na kołdrę o wym. 70 x 120 cm • Prześcieradło do łóżeczka o wym. 146 x 65 cm • Poduszka • Kołdra</t>
  </si>
  <si>
    <t>szt.</t>
  </si>
  <si>
    <t>Pomoc dydaktyczna  nocnik lub równoważne przez co zamawiający rozumie nocnik o wymiarach • wym. 25 x 22 x 17,3 cm</t>
  </si>
  <si>
    <t>Pomoc dydaktyczna Czyj to cień lub równoważne przez co zamawiający rozumie Układanka polegająca na dopasowywaniu wizerunków zwierząt i postaci do ich cieni. Gra w rewelacyjny sposób łączy w sobie zabawę i naukę. Oddając w ręce dziecka tę grę sprawiasz, że rozwija ono swoją wyobraźnię i ćwiczy spostrzegawczość. Dodatkowym atutem gry jest fakt, że w przyjemny sposób uczy maluszka umiejętności kojarzenia i porównywania graficznych kształtów z rzeczywistymi przedmiotami. • 48 kolorowych tafelków z wizerunkami zwierzątek i zabawnych bajkowych postaci o wym. 7,5 x 7,5 cm • instrukcja • dla 1-2 graczy</t>
  </si>
  <si>
    <t xml:space="preserve">Pomoc dydaktyczna Toaletka księżniczki przez co zamawiający rozumie toaletkę wykonaną z płyty laminowanej w tonacji brzozy, z jedną szufladką na drobiazgi oraz dwoma schowkami na kosmetyki i akcesoria, ma bezpieczne lusterko (podklejone specjalną folią). Można ją łączyć z kolekcją bajkową Pałac. • wym. 65,5 x 41 x 96 cm
 • wys. blatu 50 cm </t>
  </si>
  <si>
    <t>Pomoc dydaktyczna Sylaby do zabawy lub równoważne przez co zamawiający rozumie Gry kształcące słuch fonemowy (umiejętność analizy i syntezy sylabowej wyrazów) oraz koordynację wzrokowo-słuchowo-ruchową, koncentrację słuchową - umiejętność bardzo ważna w nauce czytania i pisania. Uczą również przestrzegania ustalonych zasad. Z tej gry mogą korzystać nie tylko logopedzi, pedagodzy i terapeuci, ale także rodzice, którzy chcą czas wspólnie spędzony z dzieckiem przeznaczyć na zabawy w charakterze edukacyjnym. • 55 kart • 55 kart instrukcji • plansza • 5 pionków • kostka • instrukcja • dla 2-5 graczy</t>
  </si>
  <si>
    <t>Pomoc dydaktyczna Głoski do zabawy lub równoważne przez co zamawiający rozumie Gry kształcące słuch fonemowy (umiejętność analizy i syntezy sylabowej wyrazów) oraz koordynację wzrokowo-słuchowo-ruchową, koncentrację słuchową - umiejętność bardzo ważna w nauce czytania i pisania. Uczą również przestrzegania ustalonych zasad. Z tej gry mogą korzystać nie tylko logopedzi, pedagodzy i terapeuci, ale także rodzice, którzy chcą czas wspólnie spędzony z dzieckiem przeznaczyć na zabawy w charakterze edukacyjnym. • 55 kart • 55 kart instrukcji • plansza • 5 pionków • kostka • instrukcja • dla 2-5 graczy</t>
  </si>
  <si>
    <t>Pomoc dydaktyczna Zestaw edukacyjny Alfabet  lub równoważne przez co zamawiający rozumie Zestaw przeznaczony jest do nauki języka polskiego - czytania, pisania, mówienia i słuchania. Pomoc usprawnia analizę i syntezę słuchowo - wzrokową, pomaga w poznawaniu liter, w tym dwuznaków i zmiękczeń, uczy tworzenia wyrazów z liter i sylab oraz tworzenia zdań z wyrazów. Do zabaw swobodnych i kierowanych. Każdy kartonik zaopatrzony jest w otworek do zawieszania. • 340 kartoników z literami i znakami interpunkcyjnymi o wym. od 10 x 12 cm</t>
  </si>
  <si>
    <t xml:space="preserve">Pomoc dydaktyczna Mały doktor  lub równoważne przez co zamawiający rozumie Klasyczna zabawa dla przedszkolaków, w nowej odsłonie! Ulepszony zestaw medyczny zawiera lekarską torbę z miękkiego materiału, dzięki czemu wszystkie potrzebne przyrządy wygodnie się w nią mieszczą.Za pomocą stetoskopu można usłyszeć bicie serca. Przedszkolaki uwielbiają się bawić w lekarza, a także odkrywają mnóstwo nowych sposobów na tę zabawę. W zestawie: stetoskop, przyrząd do pomiaru ciśnienia z „działającą” pompką, otoskop do badania ucha, termometr, strzykawka, opatrunek i torebka lekarska. • wym. torby ok. 15 x 17 cm • dł. elem. od 5 do 35 cm  </t>
  </si>
  <si>
    <t xml:space="preserve">Pomoc dydaktyczna  Bystre oczko - zabawka edukacyjna lub równoważne przez co zamawiający rozumie Mądra, atrakcyjna graficznie i starannie wykonana gra przeznaczona dla najmłodszych dzieci. Polega na odszukaniu na planszy takiego samego obrazka, jaki widnieje na wylosowanej przez osobę prowadzącą grę plakietce. Na drugiej stronie plakietki wyszczególniona jest nazwa i krótki opis przedmiotu. Wyrabia spostrzegawczość, refleks, pamięć, ćwiczy analizę wzrokową i słuchową, uczy rozróżniać kolory i nazywać przedmioty. • 210 twardych dwustronnie zadrukowanych plakietek • 4 duże dwustronne plansze • instrukcja z propozycjami 7 gier • dla 2-20 graczy  </t>
  </si>
  <si>
    <t>Pomoc dydaktyczna Tabliczka do ćwiczeń oburącz - ślimaki lub równoważne przez co zamawiajacy rozumie tabliczki do ćwiczeń manipulacyjnych to oryginalna pomoc do ćwiczeń w pisaniu oburącz. Na drewnianych płytkach wyżłobione zostały dwa identyczne wzory w lustrzanym odbiciu. Zadaniem dziecka jest wodzenie po wzorze za pomocą specjalnych patyczków. Zadanie jest dość trudne, a jego wykonywanie doskonale trenuje koordynację wzrokowo- ruchową i koncentrację uwagi. 
• wym. 41,5 x 22 cm</t>
  </si>
  <si>
    <t xml:space="preserve">Pomoc dydaktyczna  Makatka jabłoń  lub równoważne przez co zamawiający rozumie Duże, kolorowe drzewko to nie tylko wyjątkowa dekoracja każdego wnętrza szkolnego czy przedszkolnego, ale i ciekawa pomoc edukacyjna, kształtująca wiedzę przyrodniczą. Drzewko rozwija się i zmienia wraz z nastaniem kolejnych pór roku. W ciągu roku zmienia się kolorystyka jego korony, z czasem opadają liście, a widoczne wiosną kwiatki przeobrażają się w duże, smaczne jabłka. Makatka może więc być zarówno wsparciem przy zajęciach przyrodniczych, jak i ciekawym materiałem zachęcającym do samodzielnych wypowiedzi o pierwszych, własnych obserwacjach przyrody. Zawiera ruchome elementy. • wym. 130 x 80 cm </t>
  </si>
  <si>
    <t xml:space="preserve">Pomoc dydaktyczna Koszyk z zakupami - 18 elem. XX  lub równoważne przez co zamawiający rozumie Doskonałe imitacje, które mogą służyć zarówno do nauki liczenia, jak i zabawy w sklep.
• wym. 21,5 x 7,5 cm  </t>
  </si>
  <si>
    <t xml:space="preserve">Pomoc dydaktyczna Układanka - Kto co je?  lub równoważne przez co zamawiający rozumie Zadaniem dziecka jest dopasowanie obrazków: zwierzątka (na klocku) i jego pożywienia lub miejsca, w którym mieszka (umieszczonego na planszy). Gry uczą spostrzegawczości, poszerzają słownictwo dotyczące świata zwierząt, ćwiczą koordynację wzrokowo - ruchową. • wym. 18 x 18 cm </t>
  </si>
  <si>
    <t xml:space="preserve">Pomoc dydaktyczna Kasia miss piękności XX lub równoważne przez co zamawiający rozumie Laleczka z akcesoriami do robienia fryzur (m. in. szczotka, lusterko, spinki, perfumy). Lalka z włosami w kolorze blond. Różne wzory, opakowanie: karton. - dł. 28 cm </t>
  </si>
  <si>
    <t xml:space="preserve">Pomoc dydaktyczna Lalka z wózeczkiem XX  lub równoważne przez co zamawiający rozumie Lalka w składanym wózeczku i z gryzakiem. • opakowanie: folia • zestaw akcesoriów • różne wzory, sprzedawane losowo • dł. 30 cm  </t>
  </si>
  <si>
    <t xml:space="preserve">Pomoc dydaktyczna  Materac 3-częściowy myszka z serem lub równoważne przez co zamawiający rozumie Materac 3-częściowy w kształcie myszki z ruchomymi łapkami i uszami, obszyty trwałą tkaniną PCV, niezawierającą ftalanów• wym. 197,5 x 114 x 5 cm </t>
  </si>
  <si>
    <t xml:space="preserve">Pomoc dydaktyczna  Klocki z obrazkami - kurka lub równoważne przez co zamawiający rozumie Puzzle drewniane - sześciany. Na każdej stronie sześcianu znajduje się fragment innego obrazka. Ćwiczą koordynację wzrokowo-ruchową oraz spostrzegawczość. 
• 9 elem. drewnianych • wym. 13,5 x 13,5 x 4,5 cm  </t>
  </si>
  <si>
    <t xml:space="preserve">Pomoc dydaktyczna Zabawne przewlekanki  lub równoważne przez co zamawiający rozumie Zestaw drewnianych postaci do ćwiczeń motoryki rąk. • 4 zwierzątka • 2 guziczki • 4 sznureczki • wym. 11 x 14 cm  </t>
  </si>
  <si>
    <t xml:space="preserve">Pomoc dydaktyczna  Puzzle - duży i mały lub równoważne przez co zamawiający rozumie Puzzle duży i mały to pouczająca zabawa dla najmłodszych, dzięki której dzieci dowiadują się, które zwierzęta są większe, a które mniejsze. Należy ułożyć je w odpowiedniej kolejności. Puzzle są zapakowane w trwałe i poręczne tekturowe pudełko. Zabawa z puzzlami uczy koncentracji, spostrzegawczości oraz kreatywnego myślenia. • 10 elem.  </t>
  </si>
  <si>
    <t xml:space="preserve">Pomoc dydaktyczna Kalendarz magnetyczny na wszystkie pory roku  lub równoważne przez co zamawiający rozumie Kalendarz zawiera: - 9 obrazków o wym. 5 x 5 cm, z codziennymi czynnościami, do umieszczania w okienkach domku - 6 obrazków o wym. 5 x 5 cm, z warunkami atmosferycznymi - 2 strzałki do zaznaczania temperatury oraz właściwego miesiąca i pory roku - 1 kółko do zaznaczania dni tygodnia - 1 komin do zaznaczania dnia w danym miesiącu - wym. 52 x 60 cm  </t>
  </si>
  <si>
    <t xml:space="preserve">Pomoc dydaktyczna  Nakładanka - na niebie lub równoważne przez co zamawiający rozumie Nakładanki to idealne zabawki dla najmłodszych dzieci. Doskonalą spostrzeganie, rozwijają słownictwo i ćwiczą koordynację wzrokowo-ruchową. 
• 5 dużych elem. do dopasowania • wym. 30 x 21 cm  </t>
  </si>
  <si>
    <t xml:space="preserve">Pomoc dydaktyczna  Kalendarz tygodniowy lub równoważne przez co zamawiający rozumie kalendarz pomagajacy dzieciom zapoznać się w prosty sposób z pojęciami: wczoraj, dziś, jutro, uczy sytuować dni tygodnia i rozumieć poczucie wpływu czasu poprzez tworzenie trójstopniowych sekwencji czasowych. Pomoc w dwóch wersjach językowych- polskiej i angielskiej. • plansza z materiału z plastikowymi kieszonkami o wym. 78 x 43 cm • 83 karty z obrazkami, datami, dniami tygodnia  </t>
  </si>
  <si>
    <t xml:space="preserve">Pomoc dydaktyczna Labirynt z magnesem - autka  lub równoważne przez co zamawiający rozumie Zabawki, które ciekawie zajmą maluchom czas w przedszkolu. Zabawa polega na tym, aby za pomocą magnetycznego rysika przeprowadzić kulki po zawiłym labiryncie. Jest on przykryty przezroczystą szybką pleksi. Labirynty magnetyczne to zabawki rozwojowe, które ćwiczą umiejętności motoryczne dzieci. 
• wym. 24,5 x 24,5 cm </t>
  </si>
  <si>
    <t xml:space="preserve">Pomoc dydaktyczna  Dopasuj kształty lub równoważne przez co zamawiający rozumie Gra edukacyjna polegająca na dopasowywaniu elementów, wspomaga zapamiętywanie oraz pomaga rozwijać zdolności obserwacji i rozpoznawania przedmiotów po kształcie. Różne wersje gry i poziomy trudności pozwalają na zaproponowanie tej gry dzieciom w różnym wieku. • 8 drewnianych kształtów • plansza • 32 drewniane tafelki • 3 worki bawełniane • wym. op. 22,5 x 22,5 x 5 cm • dla 1-5 graczy   </t>
  </si>
  <si>
    <t>Pomoc dydaktyczna  Labirynt z magnesem - zoo lub równoważne przez co zamawiający rozumie Zabawki, które ciekawie zajmą maluchom czas w przedszkolu. Zabawa polega na tym, aby za pomocą magnetycznego rysika przeprowadzić kulki po zawiłym labiryncie. Jest on przykryty przezroczystą szybką pleksi. Labirynty magnetyczne to zabawki rozwojowe, które ćwiczą umiejętności motoryczne dzieci. 
 • wym. 39 x 33 cm • dwa rysiki umożliwiają zabawę dwójki dzieci jednocześnie</t>
  </si>
  <si>
    <t>Pomoc dydaktyczna Biała tablica magnetyczna - duża 60 x 90 cm lub równoważne przez co zamawiający rozumie  Tablice białe do układania obrazków, pisania. Posiadają aluminiową ramę. Po tablicy można pisać tylko markerami suchościeralnymi dobrej jakości. Mocowane są do ściany za pomocą uchwytów. tablicę wymagającą częstego czyszczenia płynem do tablic suchościeralnych. Płyn dostępny  w zestawie startowym do tablic suchościeralnych . • wym. 90 x 60 cm</t>
  </si>
  <si>
    <t>Pomoc dydaktyczna Puzzle 30 elem. Reksio - podchody XX  lub równoważne przez co zamawiający rozumie Puzzle Reksio rozwijają zdolnosci manualne, pobudzają ciekawość, spostrzegawczość oraz zdolność kojarzenia. 
• wym. po złożeniu 16 x 22,5 cm</t>
  </si>
  <si>
    <t xml:space="preserve">Pomoc dydaktyczna  Myszki z kulodromem lub równoważne przez co zamawiający rozumie Aplikacja z kulodromem wykonana z kolorowej płyty MDF i lakierowanej sklejki, do których przytwierdzono, za pomocą kolorowych rzepów, tor (plastikowa rurka o śr. 43 mm), do którego maluch może wrzucać kolorowe kulki i obserwować, jak turlają się w dół wewnątrz kulodromu.  Do zawieszenia na ścianie. Kulka dołączona do zestawu. Na zestaw składają się elementy:  2 myszki (jedna z kieszonką z materiału) o wym. 485 x 650 mm, 2 okrągłe plasterki sera o śr. 395mm, plasterek sera o wym. 475 x 300 mm. Dodatkowo myszki posiadają elementy do manipulacji. Wszystkie elementy można ze sobą dowolnie łączyć za pomocą plastikowych rur - kulodromu. Wszystkie elementy przystosowane do przymocowania do ściany. Kulka dołączona do zestawu.  
 </t>
  </si>
  <si>
    <t>Pomoc dydaktyczna  Myjnia samochodowa lub równoważne przez co zamawiający rozumie Bajecznie kolorową myjnię samochodową ze stacją benzynową, dwupoziomowa, ze zjazdem i windą dla auta. • wym. 38,5 x 31,5 x 29 cm • samochód z kierowcą o wym. 8 x 6 x 4,5 cm</t>
  </si>
  <si>
    <t>Pomoc dydaktyczna BOBI niemowlak mały XX  lub równoważne przez co zamawiający rozumie • opakowanie: folia • różne wzory, sprzedawane losowo • dł. 19 cm</t>
  </si>
  <si>
    <t xml:space="preserve">Pomoc dydaktyczna Kącik kuchenny  lub równoważne przez co zamawiający rozumie Kącik kuchenny wykonany ze sklejki o gr. 18 mm  na metalowych nóżkach. Posiada szafkę oraz piekarnik  z drzwiczkami wykonanymi z białej płyty MDF o gr 12 mm, zlewozmywak z kranem wykonany z tworzywa sztucznego. Z boku kącika znajdują się 2 otwarte półeczki. Na blacie zamocowane są 2 płyty grzewcze oraz nadstawka z półką. Z boku nadstawki znajduje się wieszak oraz podpórki na sztućce.
 • wym. 1215 x 400 x 1120 mm • wys. blatu 610 mm </t>
  </si>
  <si>
    <t xml:space="preserve">Pomoc dydaktyczna Tabliczka do ćwiczeń oburącz - gwiazdki  lub równoważne przez co zamawiający rozumie Tabliczki do ćwiczeń manipulacyjnych to oryginalna pomoc do ćwiczeń w pisaniu oburącz. Na płytkach wyżłobione zostały dwa identyczne wzory w lustrzanym odbiciu. Zadaniem dziecka jest wodzenie po wzorze za pomocą specjalnych patyczków. Zadanie jest dość trudne, a jego wykonywanie doskonale trenuje koordynację wzrokowo- ruchową i koncentrację uwagi. Wykonane z płyty MDF. • wym. 41,5 x 22 cm </t>
  </si>
  <si>
    <t xml:space="preserve">Pomoc dydaktyczna Mata z pojazdami  lub równoważne przez co zamawiający rozumie Matę, która służy zarówno do zabawy samochodzikami, jak i do przechowywania zabawek - wystarczy ją złożyć, by powstało praktyczne pudełko. W komplecie 2 samochodziki. • mata o wym. 90 x 70 cm (po złożeniu w pudełko 44 x 24 x 22 cm)  • 2 pojazdy o dł. 7 cm </t>
  </si>
  <si>
    <t>Pomoc dydaktyczna  Kącik Poczta z akcesoriami lub równoważne przez co zamawiający rozumie Kącik zabaw wykonany z płyty laminowanej w tonacji brzozy, o gr. 18 mm. Został wyposażony w praktyczne makatki z kieszonkami do segregowania listów (po 4 z każdej strony), skrzynkę oraz gałkę do zawieszania torby. • wys. blatu 625 mm • wym. 730 x 510 x 1595 mm 
Dodatkowo w komplecie akcesoria:
• okienko kartonowe z telefonem na jednym i skrzynką pocztową na drugim boku, o wym. 320 x 130 x 210 mm
• tabliczka  okienko czynne 
• paczka
• karta bankowa
• karta telefoniczna
• kartki pocztowe, 6 szt.
• koperta, 1 szt. 
• arkusz znaczków samoprzylepnych, 55 szt.
• stempel
• potwierdzenie nadania, 6 szt.
• druk przelewu, 6 szt.
• dowód nadania paczki, 3 szt.
• druk nadania przesyłki kurierskiej, 6 szt.
• druk przekazu pocztowego, 6 szt.
• banknoty w nominałach od 10 do 200, 48 szt. 
• monety w nominałach od 1 gr do 5 zł, 24 szt.</t>
  </si>
  <si>
    <t>Pomoc dydaktyczna  Makatka na alfabet lub równoważne przez co zamawiający rozumie Makatka wykonana z tkaniny, z 30 kieszonkami dopasowanymi rozmiarem do liter alfabetu 049002 (sprzedawany osobno). • wym. 75 x 90 cm</t>
  </si>
  <si>
    <t xml:space="preserve">Pomoc dydaktyczna Piłeczki z buźkami lub równoważne przez co zamawiający rozumie Piłeczki przedstawiające różne emocje. Bardzo atrakcyjne dla dzieci, do wykorzystania zarówno podczas zajęć ruchowych, jak i w zabawach dotyczących rozpoznawania, nazywania i naśladowania emocji. • śr. 15 cm • 6 szt. </t>
  </si>
  <si>
    <t xml:space="preserve">Pomoc dydaktyczna  Parawan - Baby Beetles  lub równoważne przez co zamawiający rozumie Parawan Baby Beetles to z jednej strony urocza, a z drugiej bardzo praktyczna, łatwa do przenoszenia forma teatrzyku. Może być w każdej chwili wykorzystana do zainspirowania interaktywnych zabaw z maskotkami i pochodzącymi z piosenek angielskimi zwrotami! Postaci z przodu przypominają dzieciom, że powyżej jest okienko, z którego zawsze można wyjrzeć i zaśpiewać frazę z repertuaru ulubionego żuczka. W bardzo prosty sposób dzieci mogą odegrać tego typu scenki, np. skrzywić buzię i zaśpiewać I&amp;apos;m sad (Jestem smutny) lub odwrotnie - uśmiechnąć się od ucha do ucha i powiedzieć happy, I am happy!(szczęśliwy, jestem szczęśliwy!). Dostarczane wraz ze stelażem wykonanym z drewna. • wym. 92 x 40 x 154 cm </t>
  </si>
  <si>
    <t>1022/10</t>
  </si>
  <si>
    <t xml:space="preserve">korekta </t>
  </si>
  <si>
    <t>suma</t>
  </si>
  <si>
    <t xml:space="preserve">jest specyfikacja </t>
  </si>
  <si>
    <t xml:space="preserve">pomoce /ztekstyl. </t>
  </si>
  <si>
    <t xml:space="preserve">Suszarka plastyczna   lub równoważne spełniający poniższe parametry: Funkcjonalny mebel do suszenia prac plastycznych. Drewniany stelaż na kółkach ułatwiających przemieszczanie. Suszarka pomieści 25 prac formatu A3 lub 50 A4. • wym. 43 x 45 x 113,5 cm,  min. (+/- 10mm) </t>
  </si>
  <si>
    <t>Zestaw Zagroda  lub równoważne spełniający poniższe parametry: Szafy i regały postawione na cokole. Korpusy,ściany wykonane z płyty laminowanej o gr. 18 mm w kolorze brzozy, zabezpieczonej trwałym obrzeżem MULTIPLEX imitującym strukturę sklejki o gr. 2 mm. Plecy wykonane z płyty HDF  o gr 3 mm w kolorze korpusu
Aplikacje wykonane są wielowarstwowo z płyty MDF ALKIEROWANEJ o gr. 12 mm ( płyty nałożone na siebie) dając efekt 3D, mocowane do tylnej płyty szafki, (za wyjątkiem aplikacji  do pojemnika, którą montuje się do frontu), każdy kolor płyty to oddzielna warstwa. Drzwi i fronty skrzynek na kółkach wykonane są z płyty MDF LAKIEROWANEJ o grubości 12 mm.
Kontury motywów wykonane są za pomocą techniki frezowania.
W skład zestawu wchodzi:
Pojemnik na kółkach z nadstawką x 1
Pojemnik (szer./głęb./wys. 700 x 370 x 430 mm) Front pojemnika - kolor biały wys. 350mm, szer. 700mm  min. (+/- 10mm) 
nadstawka (szer./głęb./wys. 750 x 400 x 450 mm)   z aplikacją kota, kolor biały min. (+/- 10mm) 
Szafka z aplikacją krówki  x 1 
- Szafka dwudrzwiowa o wym. 750 x 400 x 880 mm min. (+/- 10mm) 
– Aplikacja krówki w kolroze białym
- 2 półki (3 przestrzenie), zamknięte dwuskrzydłowymi drzwiczkami w kolorze białym 
Regał z aplikacją młynu x 1
-  Regał otwarty o wym. 750 x 450 x 1580 mm min. (+/- 10mm) 
- 4 półki (5 przestrzeni)
- aplikacja młynu w kolorze białym
Szafka z aplikacją  baranka x 1
- Szafka dwudrzwiowa o wym. 750 x 400 x 880 mm min. (+/- 10mm) 
- Aplikacja baranka w kolorze białym
- 2 półki (3 przestrzenie), zamknięte dwuskrzydłowymi drzwiczkami w  kolorze białym
Szafka z aplikacją płotka x 1
- Szafka  o wym. 750 x 400 x 880 mm min. (+/- 10mm) 
- Aplikacja w kolorze białym
- 2 półki (3 przestrzenie),</t>
  </si>
  <si>
    <t xml:space="preserve"> Szafa na łóżeczka z drzwiami - brzoza lub równoważne spełniający poniższe parametry: Szafa o wym. 1420 x 620 x 2010 mm, min. (+/- 10mm)  wykonana z płyty laminowanej w tonacji brzozy, o gr. 18 mm. W górnej części posiada 15 schowków o wym.  450 x 160 mm (wys. regulowana).min. (+/- 10mm)   Poniżej wolna przestrzeń o wys. 990mm, przystosowana do ustawenia w niej łóżeczek o wym. 1320 x 600 x 125 mm. min. (+/- 10mm)   Szafka nie posiada cokołu, co ułatwia umieszczanie łóżeczek w szafie.Wyposażona w 2 skrzydłowe drzwi z uchwytami. Dla zwiększenia stabilności należy przykręcić ją bezpośrednio do podłogi. Elementy mocujące są w zestawie. </t>
  </si>
  <si>
    <t xml:space="preserve"> Szafka z klockami lub równoważne spełniający poniższe parametry: Szafka wykonana z płyty laminowanej o gr. 18 mm, w tonacji brzozy, przeznaczona do przechowywania 10 zestawów klocków w plastikowych pojemnikach  • wym. 46,7 x 31,5 x 84 cm min. (+/- 10mm) 
• 10 zestawów klocków w komplecie </t>
  </si>
  <si>
    <t xml:space="preserve"> Szafa na łóżeczka z drzwiami lub równoważne spełniający poniższe parametry: Szafa o wym. 1420 x 620 x 2010 mm, min. (+/- 10mm)  wykonana z płyty laminowanej w tonacji buku, o gr. 18 mm. W górnej części posiada 15 schowków o wym.  450 x 160 mm min. (+/- 10mm)  (wys. regulowana). Poniżej wolna przestrzeń o wys. 990mm, przystosowana do ustawenia w niej łóżeczek o wym. 1320 x 600 x 125 mm.min. (+/- 10mm)   Szafka nie posiada cokołu, co ułatwia umieszczanie łóżeczek w szafie.Wyposażona w 2 skrzydłowe drzwi z uchwytami. Dla zwiększenia stabilności należy przykręcić ją bezpośrednio do podłogi. Elementy mocujące są w zestawie.  </t>
  </si>
  <si>
    <t xml:space="preserve"> Przewijak z półkami i burtami  lub równoważne spełniający poniższe parametry: Przewijak wykonany z płyty wiórowej laminowanej o gr. 18 mm. z obrzeżem PCV o gr. 2 mm w tonacji brzozy. Przewijak podzielony jest jedna przegrodą pionową i dwoma przegrodami poziomymi na 6 równych przestrzeni. Przewijak przystosowany jest do montażu 2 szt. drzwiczek o wymiarach (szer. x wys.): 460 mm x 765 mm każde. min. (+/- 10mm) 
Blat posiada burty zabezpieczające z boków i tyłu o wysokości 250 mm. min. (+/- 10mm) 
Wymiar całkowity (szer. x gł. x wys.): 970 mm x 750 mm x 876 mm  min. (+/- 10mm) </t>
  </si>
  <si>
    <t xml:space="preserve">Półeczka na kubeczki zielona  lub równoważne spełniający poniższe parametry: Półka o wym. 675 x 180 x 250 mm, min. (+/- 10mm)  wykonana z zielonej płyty MDF o gr. 12 mm, w górnej części zakończona ozdobnikiem w kształcie fali. Zaokrąglone boki półki wykonane z płyty wiórowej o gr. 12mm w tonacji brzozy. W środkowej części półeczka wykonana z tworzywa sztucznego, z 10 otworami na kubeczki (każdy otwór o śr. 70 mm). Pod półeczką 5 podwójnych, metalowych haczyków np. na ręczniki. Przystosowana do powieszenia na ścianie. </t>
  </si>
  <si>
    <t xml:space="preserve">  Półeczki do kolorowych regałów lub równoważne spełniający poniższe parametry: Półeczki wykonane z białej płyty wiórowej  o wym. 245 x 315 mm min. (+/- 10mm)  
- 3 szt</t>
  </si>
  <si>
    <t xml:space="preserve">Regał wysoki lub równoważne spełniający poniższe parametry: Regał o wym. (szer. x gł. x wys.): 555 x 350 x 1200 mm min. (+/- 10mm)  z przegrodą i 2 półkami (6 przestrzeni).
 -Korpus, półki oraz przegroda wykonane z płyty wiórowej obustronnie melaminowanej o grubości 18mm w kolorze brzoza
- Elementy skrzyń wykończone są obrzeżem w kolorze płyty o grubości 0,8 mm.
- tył szafy tzw. plecy, wykonane są z płyty HDF brzoza o grubości 3mm 
- regał przystosowany do montażu kolorych drzwiczek o wym. 245 x 350 mm min. (+/- 10mm) 
</t>
  </si>
  <si>
    <t xml:space="preserve">Quadro - biurko z szeroką szufladą - szare lub równoważne spełniająca poniższe parametry:  Biurko  o wym. 800 x 600 x 760 mm min. (+/- 10mm)  wykonane z płyty laminowanej o gr. 18 mm w kolorze klon z obrzeżem PCV 2 mm, narożniki zaokrąglone 
Pod blatem znajduje się szuflada.  Z tyłu biurka blenda płytowa o wys 400 mm.
Korpus  szuflady wykonany z płyty laminowanej o gr. 18mm w kolorze białym  z obrzeżem 1 mm.
Front szuflady  wykonany z płyty MDF o gr. 18 mm z promieniem R3 na krawędziach zewnętrznego lica tego frontu, front od wewnętrznej strony laminowany na biało, od zewnetrznej pokryty folią termoplastyczną o jednolitej matowej fakturze o gr min. 0,30 mm w kolorze szarym
Dno szuflady wykonane z białej płyt HDF o gr. 3 mm
- uchwyt z tworzywa sztucznego w kol. aluminium wpuszczony w płytę frontu
- szuflada wyposażona w prowadnice rolkowe
-  wym. frontu szuflady 460 x 110 mm min. (+/- 10mm) 
-  wym. wewn. szuflady 405 x 430 x 90 mm min. (+/- 10mm) </t>
  </si>
  <si>
    <t>Część 5 - wyposażenie gastronomiczne</t>
  </si>
  <si>
    <t>komplet</t>
  </si>
  <si>
    <t>Pojemniki GN ze stali nierdzewnej - przez co zamawiający rozumie pojemnik wykonany z wysokiej  jakości stali nierdzewnej, o konstrukcji umożliwiającej piętrowanie. Do zastosowań w temperaturze od -20°C do 300°C. Możliwy do mycia w zmywarkach. Wysokość - 200 mm, głębokość - 265 mm, szerokość - 325 mm, pojemność – 11,5 l.</t>
  </si>
  <si>
    <t>Wózek gastronomiczny przez co zamawiający rozumie wykonany ze stali nierdzewnej wózek do przewozu naczyń kuchennych. Kółka gumowe w tym 2 z hamulcami. Odległość między półkami 250mm. Maksymalny udźwig półki do 145kg. Wózek do samodzielnego montażu. Wymiary: 860x540x920mm</t>
  </si>
  <si>
    <t>Garnki ze stali nierdzewnej  (poj. 6l, 5l, 4l, 3l, 2l) - przez co zamawiający rozumie komplet naczyń do gotowania potraw, wykonane ze stali nierdzewnej, w komplecie z pokrywką. Ppojemność –od 2 do 6 l. 5 Sztuk w komplecie + patelnia. Nadający się do mycia w zmywarce. Przystosowany do kuchni indukcyjnej, elektrycznej, gazowej i z płytą ceramiczną. Nienagrzewające się uchwyty.</t>
  </si>
  <si>
    <t>Noże przez co zamawiający rozumie zestaw noży kuchennych o wielkości od 9 do 30 cm, zawierający w sobie nóż do obierania warzyw i owoców, nóż do pieczywa, nóż do porcjowania, mięsa i wędlin, z ergonomicznymi rękojeściami, nierdzewne i nadające się do mycia w zmywarce i wyparzania.</t>
  </si>
  <si>
    <t>Sitko przez co zamawiający rozumie sitko z uchwytem, wykonane ze stali nierdzewnej, o średnicy od 15 do 25 cm</t>
  </si>
  <si>
    <t>Szpatułka przez co zamawiający rozumie łopatkę metalową z drewnianą rączką. Szerokość -70 mm; długość - 365 mm</t>
  </si>
  <si>
    <t>Chochla przez co zamawiający rozumie chochlę wykonaną ze stali nierdzewnej z okrągła rączką, o wymiarach minimalnych długość 310 mm średnica 85 mm</t>
  </si>
  <si>
    <t xml:space="preserve">Łyżkado nakładania, przez co zamawiający rozumie łyżkę ze stali nierdzewnej do nakładania potraw, z okrągłą rączką, o długości minimalnej 310 mm. </t>
  </si>
  <si>
    <t xml:space="preserve">Widelec do mięs przez co zamawiający rozumie widelec ze stali nierdzewnej, z okrągłą rączką o długości minimalnej 310 mm </t>
  </si>
  <si>
    <t>Termometr gastronomiczny przez co zamawiający rozumie termometr elektroniczny. Z sondą o długości 210 mm, pokrowcem na sondę, o temperaturze pomiaru od  -50 do 280°C. Gwarancja 12 m-cy.</t>
  </si>
  <si>
    <t>Dzbanki do napojów tworzywo przez co zamawiający rozumie dzbanek z tworzywa sztucznego do napojów o pojemności od  1,5l do 1,8l</t>
  </si>
  <si>
    <t>Miseczki obiadowe przez co zamawiający rozumie komplet naczyń ze stali nierdzewnej w kształcie miski. O wysokości do 100 mm, średnicy do 250 mm, pojemności do 3l.</t>
  </si>
  <si>
    <t>Talerze duże przedszkolne przez co zamawiający rozumie naczynia tradycyjne z nietłukącego się materiału.</t>
  </si>
  <si>
    <t>Talerze śniadaniowe przedszkolne przez co zamawiający rozumie naczynia tradycyjne płaskie z nietłukącego się materiału.</t>
  </si>
  <si>
    <t>Sztuśce przedszkolne - komplet (widelec, łyżka, łyżeczka) przez co zamawiający rozumie metalowe sztućce średniej wielkości (dostosowane do użycia przez dzieci).</t>
  </si>
  <si>
    <t>Wiadro gastronomiczne z pokrywą   przez co zamawiający rozumie  wiadro o pojemności 12 l wykonane ze stali nierdzewnej Wewnątrz  - praktyczna podziałka. Do wiadra dołączona pokrywka.</t>
  </si>
  <si>
    <t>Suszarka do butelek przez co zamawiający rozumie składaną suszarkę do butelek i smoczków Pasująca do wszystkich dostępnych na rynku modeli butelek. Wszystkie elementy suszarki można myć ręcznie lub w zmywarce.</t>
  </si>
  <si>
    <t>Podgrzewacz do butelek  przez co zamawiający rozumie łatwy w obsłudze podgrzxewacz do butelek (jedno pokrętło),
- szybkie i równomierne podgrzewanie mleka i jedzenia, 
- zapobiega powstawaniu gorących punktów,
- ustawienie łagodnego rozmrażania butelek dla dzieci, napięcie: 220–240V, 50/60 Hz,
- klasyfikacja poziomu bezpieczeństwa: klasa 1, 
- czas podgrzewania: 3-7,5 minut,</t>
  </si>
  <si>
    <t>Szczotka do sprzątania  przez co zamawiający rozumie szczotkę  z 2 rodzajami włosia, Przeznaczenie: podłogi twarde, drewniane, płytki, parkiet
Gumowe wykończenie nasady szczotki
Średnia długośc włosia: 7 cm
W zestawie drążek o długości 130 cm</t>
  </si>
  <si>
    <t xml:space="preserve">Zestaw wózek do sprzątania i mycia podłóg przez co zamawiający rozumie Zestaw do mycia podłóg i sprzątania dwu wiaderkowy 2 x 20 l z wyciskarką i mopem płaskim : 
    mop płaski z mikrofibry 40 cm na uszy
    uchwyt mopa wykonany z wysokiej jakości tworzywa sztucznego, kolor niebieski
    kij teleskopowy umożliwiający regulację (80 cm przed rozłożeniem, 140 po rozłożeniu )
    wymiary wózka: 77 x 43 x 85 cm 
    konstrukcja ze stali chromowanej
    metalowe ramię prasy
    prasa do mopów, którą można w łatwy sposób demontować
    kolor prasy: szary
    wiaderko niebieskie 20 litrów z podziałką
    wiaderko czerwone 20 litrów z podziałką
    wiadra wykonane z tworzywa sztucznego odpornego na uszkodzenia
    4 x osłony boczne - ochrona mebli i ścian
    4 gumowe kółka
 </t>
  </si>
  <si>
    <t xml:space="preserve">Pokrywy do GN  przez co zamawiający rozumie pokrywy stalowe pasujące do pojemników wymienionych w pozycji 3. </t>
  </si>
  <si>
    <t>Krzesła lub równoważna spełniająca poniższe parametry:  Siedzisko i oparcie
– miękkie, tapicerowane siedzisko i oparcie
Rama
– stalowa – chromowana lub malowana proszkowo na kolor  Black
Inne właściwości: 
– możliwość łączenia krzeseł w rzędy przy pomocy nakładek na ramę typu LINK</t>
  </si>
  <si>
    <t xml:space="preserve">Regał lub równoważne spełniająca poniższe parametry:  regał o wym. 220 x 75x 35, (+/- 10mm)  wykonany z płyty laminowanej o gr. 18 mm w kolorze  jasny dąb 3 półki, na dole szafka zamykana na klucz w środku 3 półki. </t>
  </si>
  <si>
    <t xml:space="preserve">Biurko lub równoważne spełniająca poniższe parametry:  proste biurko o wym. 75 x160x70 (+/- 10mm)  wykonane z płyty laminowanej o gr. 30 mm (+/- 5 mm) w kolorze  jasny dąb z 2 wąskim metalowymi  wstawkami w części frontowej biurka. </t>
  </si>
  <si>
    <t xml:space="preserve">Szafa zamykana na klucz  lub równoważne spełniająca poniższe parametry: szafa o wymiarach 210 x60 x 35   (+/- 10mm)  wykonany z płyty laminowanej o gr. 18 mm w kolorze  jasny dąb w środku 3 półki. </t>
  </si>
  <si>
    <t>Fotel  biurowy lub równoważne spełniająca poniższe parametry:  Oparcie tapicerowane z  siatki,  górna części z  ekoskóry, Siedzisko tapicerowane tkaniną membranową oraz ekoskórą,
Oparcie fotela posiadajacy podpórkę części lędźwiowej kręgosłupa o regulowanej wysokości,
Podłokietniki o stałej wysokości wykonane zostały z tworzywa sztucznego,
Fotel wyposażony  w mechanizm Tilt, po zwolnieniu blokady możemy "bujać się" w fotelu lub ponownie zablokować go w standardowej pozycji do pracy,
Siła oporu jaki stawia fotel podczas wychylania jest regulowana co pozwala dostosować ją do wagi Użytkownika, Płynnie regulowana wysokość siedziska, Chromowana, stalowa podstawa jezdna.</t>
  </si>
  <si>
    <t xml:space="preserve">Szafka pod zlewowa lub równoważne spełniająca poniższe parametry: szafka dwudrzwiowa o wymiarach 80x80x50  (+/- 10mm) wykonana z płyty laminowanej o gr. 18 mm w kolorze białym </t>
  </si>
  <si>
    <t>Pomoc dydaktyczna  auto z muzyką i światłem lub równoważne przez co zamawiający rozumie Kolorowy samochodzik wyposażony w linkę do ciągnięcia. W miejscu szyb bocznych ma specjalne otwory do dopasowywania kształtów załączonych klocków. Poprawne dopasowanie jest nagradzane dźwiękiem. Świecące przyciski służą do włączanie dźwięków.  sznurek o dł. 15 cm
• wym. 23 x 14 x 17 cm
• od 2 lat</t>
  </si>
  <si>
    <t>Pomoc dydaktyczna duże drewniane korale lub równoważne przez co zamawiający rozumie Drewniane korale do nawlekania i sortowania.
• 36 szt. • 4 kolory • 3 kształty • wym. 33 mm • 2 sznurówki o dł. 90 cm
• od 3 lat</t>
  </si>
  <si>
    <t xml:space="preserve">Pomoc dydaktyczna  Dźwięki naszego otoczenia - zgadywanki obrazkowo-dźwiękowe lub równoważne przez co zamawiający rozumie publikacja  20 zagadek. Każda składa się ze ścieżki dźwiękowej oraz karty ze zdjęciami. Jedna zagadka to 3 dźwięki. Na początku zabawy wybieramy jedną zagadkę i rozkładamy pomieszane kartoniki przed dzieckiem. Puszczamy mu odpowiednią ścieżkę dźwiękową. Maluch układa obrazki i wkłada je do kieszonek. Jeśli dziecko prawidłowo rozwiązało zagadkę, po odwróceniu planszy otrzyma nagrodę: obrazek tematycznie związany z zadaniem. Pomoc rozwija umiejętność spostrzegania i identyfikowania dźwięków oraz pamięć słuchową. Jest przeznaczona dla dzieci w wieku przedszkolnym oraz uczniów z zaburzeniami w funkcjonowaniu analizatora słuchowego. • format: A4 • zeszyt A5, 8 str. • 20 plansz dwustronnie zadrukowanych, kolorowych • płyta CD • plastikowe kieszonki • oprawa: teczka </t>
  </si>
  <si>
    <t>Pomoc dydaktyczna  fakturowe poduszki lub równoważne przez co zamawiający rozumie Szorstkie, śliskie, jedwabiste oraz miękkie poduszki.  Poliestrowe wypełnienie. • 20 kwadratowych poduszeczek (10 par) o wym. ok. 6 x 6 cm • woreczek ze sznurkiem do przechowywania • arkusz z propozycjami zabaw</t>
  </si>
  <si>
    <t xml:space="preserve">Pomoc dydaktyczna Klocki jeżyki  lub równoważne przez co zamawiający rozumie klocki  wykonane  z wysokiej jakości tworzywa sztucznego, kształty dające łatwość łączenia klocków 
• wym. od ok. 3 x 3 cm do 7 x 3 cm
• 180 elem. </t>
  </si>
  <si>
    <t xml:space="preserve">Pomoc dydaktyczna  klocki konstrukcyjne sześciany   lub równoważne przez co zamawiający rozumie Klocki konstrukcyjne w różnych kształtach i kolorach. Umieszczone w poręcznym plastikowym słoiku z rączką ułatwiającą przenoszenie i sprzątanie po skończonej zabawie ,  wym. opak. 14 x 18,5 cm
• 100 elem. o dł. boku 2 cm
 </t>
  </si>
  <si>
    <t>Pomoc dydaktyczna Klocki konstukcyjne naboje  lub równoważne przez co zamawiający rozumie Klocki konstrukcyjne w różnych kształtach i kolorach. Umieszczone w poręcznym plastikowym pojemniku z rączką ułatwiającą przenoszenie i sprzątanie po skończonej zabawie. • wym. opak. 28 x 20 x 11,5 cm
• 120 elem. o wym. 4,5 x 1 do 4,5 x 6 cm</t>
  </si>
  <si>
    <t>Pomoc dydaktyczna  lub równoważne przez co zamawiający rozumie Klocki dające duże możliwości konstrukcyjne, rozwijające  wyobraźnię przestrzenną. Wzory  dołączone na opakowaniu. • 15 elem. w różnych kształtach • wym. 10 x 10 cm
• od 3 lat</t>
  </si>
  <si>
    <t xml:space="preserve">Pomoc dydaktyczna  kolejka ósemka XX lub równoważne przez co zamawiający rozumie Kolejkę wykonaną z drewna brzozowego i bukowego. 18 elementów pozwala na budowanie różnych dróg i scen rozwijając dziecięcą wyobraźnię i zdolności techniczne.
• wym. opak. 56 x 26,8 x 9,5 cm
• szer. toru 4 cm </t>
  </si>
  <si>
    <t>Pomoc dydaktyczna  klocki - leśne miasteczko lub równoważne przez co zamawiający rozumie zestaw kolorowych klocków ze zwierzątkami 
• wym. od 3 x 3 cm do 6 x 3 cm  wykonane z drewna brzozowego.
• 126 elem.</t>
  </si>
  <si>
    <t xml:space="preserve">Pomoc dydaktyczna  Odgłosy przyrody - zgadywanki obrazkowo-dźwiękowe lub równoważne przez co zamawiający rozumie  publikację 20 zagadek. Każda składa się ze ścieżki dźwiękowej oraz karty ze zdjęciami. Dziecko słucha kolejno trzech dźwięków i układa rozrzucone przed nim obrazki w odpowiedniej kolejności. Jeśli dziecko prawidłowo rozwiązało zagadkę, po odwróceniu planszy otrzyma nagrodę: obrazek tematycznie związany z zadaniem. Zagadki dotyczą rzeczy znanych i bliskich dziecku, takich jak najczęstsze zjawiska pogodowe czy lubiane przez maluchy zwierzęta. format: B5 • zeszyt A5, 8 str. • 20 plansz dwustronnie drukowanych, kolorowych • płyta CD • plastikowe kieszonki • oprawa: teczka
</t>
  </si>
  <si>
    <t>Pomoc dydaktyczna stonoga Agata  lub równoważne przez co zamawiający rozumie Pierścienie w 6 kolorach służące do nawlekania na sznurek zgodnie z wybraną zasadą (np. wyrzucony kolor na kostce). 
• 18 pierścieni z drewna o śr. 3,5 cm
• drewniana kostka z 6 kolorami</t>
  </si>
  <si>
    <t>Pomoc dydaktyczna  lub równoważne przez co zamawiający rozumie zestaw zwierząt wydające dźwięki
• 3 szt. (koń, krowa, owca)
• wym. ok. 18 x 5 x 13 cm
•  baterie  w zestawie</t>
  </si>
  <si>
    <t>Pomoc dydaktyczna  Nakładanka zwierzątka dotykowe lub równoważne przez co zamawiający rozumie Trójelementową układankę z postaciami zwierząt. Zadaniem dziecka jest dopasować pojedynczy element do otworu w deseczce. Otwór wypełniony jest materiałem, którego faktura i kolor imitują sierść zwierzątka. Puzzle mają uchwyty ułatwiające dziecku uchwycenie i manipulowanie. 
• wym. 30 x 1,2 x 12 cm
• od 2 lat</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</si>
  <si>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</si>
  <si>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</si>
  <si>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</si>
  <si>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</si>
  <si>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</si>
  <si>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</si>
  <si>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</si>
  <si>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</si>
  <si>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</si>
  <si>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</si>
  <si>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</si>
  <si>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</si>
  <si>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</si>
  <si>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</si>
  <si>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</si>
  <si>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</si>
  <si>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</si>
  <si>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</si>
  <si>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</si>
  <si>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</si>
  <si>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</si>
  <si>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</si>
  <si>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</si>
  <si>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</si>
  <si>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</si>
  <si>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</si>
  <si>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</si>
  <si>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</si>
  <si>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</si>
  <si>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</si>
  <si>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</si>
  <si>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</si>
  <si>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</si>
  <si>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</si>
  <si>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</si>
  <si>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</si>
  <si>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</si>
  <si>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</si>
  <si>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</si>
  <si>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</si>
  <si>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</si>
  <si>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</si>
  <si>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</si>
  <si>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</si>
  <si>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</si>
  <si>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</si>
  <si>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</si>
  <si>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</si>
  <si>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</si>
  <si>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</si>
  <si>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</si>
  <si>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</si>
  <si>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</si>
  <si>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</si>
  <si>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</si>
  <si>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</si>
  <si>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</si>
  <si>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</si>
  <si>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</si>
  <si>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</si>
  <si>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</si>
  <si>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</si>
  <si>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</si>
  <si>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</si>
  <si>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</si>
  <si>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</si>
  <si>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</si>
  <si>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</si>
  <si>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187.</t>
  </si>
  <si>
    <t>207.</t>
  </si>
  <si>
    <t>236.</t>
  </si>
  <si>
    <t>237.</t>
  </si>
  <si>
    <t>238.</t>
  </si>
  <si>
    <t>239.</t>
  </si>
  <si>
    <t>241.</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</si>
  <si>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</si>
  <si>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</si>
  <si>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</si>
  <si>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</si>
  <si>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</si>
  <si>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</si>
  <si>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</si>
  <si>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</si>
  <si>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</si>
  <si>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</si>
  <si>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</si>
  <si>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</si>
  <si>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</si>
  <si>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</si>
  <si>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</si>
  <si>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</si>
  <si>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</si>
  <si>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</si>
  <si>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</si>
  <si>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</si>
  <si>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</si>
  <si>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</si>
  <si>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</si>
  <si>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</si>
  <si>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</si>
  <si>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</si>
  <si>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</si>
  <si>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</si>
  <si>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</si>
  <si>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</si>
  <si>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</si>
  <si>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</si>
  <si>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</si>
  <si>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</si>
  <si>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</si>
  <si>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</si>
  <si>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</si>
  <si>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</si>
  <si>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</si>
  <si>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</si>
  <si>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</si>
  <si>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</si>
  <si>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</si>
  <si>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</si>
  <si>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</si>
  <si>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</si>
  <si>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</si>
  <si>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</si>
  <si>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</si>
  <si>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</si>
  <si>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</si>
  <si>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</si>
  <si>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</si>
  <si>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</si>
  <si>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</si>
  <si>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</si>
  <si>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Rysunek poglądowy - kolorystyka jak na rysunku poglądowym lub inna po uzgodnieniu z Zamawiającym</t>
  </si>
  <si>
    <t>Kalkulacja szczegółowa Część 1 - meble i wyposażenie do sal żłobkowych</t>
  </si>
  <si>
    <t>Załącznik nr 4 a do zamówienia  znak: 1/ZO/AP/FRWiM/2017</t>
  </si>
  <si>
    <t>Razem brutto</t>
  </si>
  <si>
    <t>kwota f-ry</t>
  </si>
  <si>
    <t>meble sale</t>
  </si>
  <si>
    <t>meble dyr..socj.</t>
  </si>
  <si>
    <t>wyp.gastro.</t>
  </si>
  <si>
    <t>Szafki na ubrania lub równoważne spełniająca poniższe parametry:  modół szafek składajacy się z 11 szafek o wymiarach  200x33x50 (+/- 10mm)  wykonany z płyty laminowanej o gr. 18 mm w kolorze  jasny dąb składający się z: 2 szafki u góry + 2 szafki na dole. Szafki zamykane na klucz.</t>
  </si>
  <si>
    <t>budżet wniosek</t>
  </si>
  <si>
    <t>meble złobek</t>
  </si>
  <si>
    <t>pokój socjalny</t>
  </si>
  <si>
    <t>pokój dyrektora</t>
  </si>
  <si>
    <t>naczynia</t>
  </si>
  <si>
    <t>pościel + łóżeczka</t>
  </si>
  <si>
    <t>Krzesła i stoliczki -2 sale</t>
  </si>
  <si>
    <t xml:space="preserve">poz. </t>
  </si>
  <si>
    <t xml:space="preserve">drobne wyposaż. sal </t>
  </si>
  <si>
    <t>szatnia</t>
  </si>
  <si>
    <t>fartuchy</t>
  </si>
  <si>
    <t>sprzęt czystości</t>
  </si>
  <si>
    <t xml:space="preserve">podgrzewacze do butelek </t>
  </si>
  <si>
    <t>suszarka do butelek</t>
  </si>
  <si>
    <t xml:space="preserve">gab.soc i dyr.. </t>
  </si>
  <si>
    <t>pozycja specyf.</t>
  </si>
  <si>
    <t>kwota</t>
  </si>
  <si>
    <t xml:space="preserve">róznica </t>
  </si>
  <si>
    <t>pościel- 3057,12/łożeczka 3261,04</t>
  </si>
  <si>
    <t>z pościelą</t>
  </si>
  <si>
    <t>z łozeczkami</t>
  </si>
  <si>
    <t xml:space="preserve">Stolik  lub równoważne spełniająca poniższe parametry:  </t>
  </si>
  <si>
    <t>Ubranie robocze komplet  przez co zamawiający rozumie  obuwie, fartuch, rękawiczki. 1. fartuch unisex wykonany z mieszanki poliestru i bawełny, z tkaniny w kolorze białym. Krótki rękaw. Skład: 65% poliester 35% bawełna. 2.Rękawica antyprzecięciowa, Bardzo delikatna i zapewniająca ochronę. Rozmiar M 3.Uniwersalne obuwie z antybakteryjną, wewnętrzną wkładką. Antystatyczne, olejoodporne, z amortyzowaną piętą. Wykonane z oddychającego materiału, można prać w pralce automatycznej w maksymalnej temperaturze 40 stopni Celsjusza. Antypoślizgowe. W białym kolorze, z paskiem na piętę. Rozmiar 41.</t>
  </si>
  <si>
    <t xml:space="preserve">Ubranie robocze komplet  przez co zamawiający rozumie  obuwie, fartuch, czepek, rękawiczki. 1.fartuch unisex wykonany z mieszanki poliestru i bawełny, z tkaniny w kolorze białym. Krótki rękaw. Skład: 65% poliester 35% bawełna. 2. Czapka kucharska wykonana ze 100% bawełny, 175 g/m. Obwód czapki regulowany za pomocą rzepu. 3. Rękawica antyprzecięciowa, Bardzo delikatna i zapewniająca ochronę. Rozmiar L. 4. Uniwersalne obuwie z antybakteryjną, wewnętrzną wkładką. Antystatyczne, olejoodporne, z amortyzowaną piętą. Wykonane z oddychającego materiału, można prać w pralce automatycznej w maksymalnej temperaturze 40 stopni Celsjusza. Antypoślizgowe. W białym kolorze, z paskiem na piętę. Rozmiar 41.
</t>
  </si>
  <si>
    <t>Kalkulacja szczegółowa Część 4 -  wyposażenie gastronomiczne</t>
  </si>
  <si>
    <t>Załącznik nr 4 b do zamówienia  znak: 1/ZO/AP/FRWiM/2017</t>
  </si>
  <si>
    <t>Załącznik nr 4 c do zamówienia  znak: 1/ZO/AP/FRWiM/2017</t>
  </si>
  <si>
    <t>Załącznik nr 4 d do zamówienia  znak: 1/ZO/AP/FRWiM/2017</t>
  </si>
  <si>
    <t>Kalkulacja szczegółowa Część 5 - tekstylia</t>
  </si>
  <si>
    <t>różnica za dużo w specyfikacji</t>
  </si>
  <si>
    <t>Pomoc dydaktyczna Komplet pościeli przedszkolnej - żółty  lub równoważne przez co zamawiający rozumie • Poszewka na poduszkę o wym. 35 x 50 cm • Poszewka na kołdrę o wym. 70 x 120 cm • Prześcieradło do łóżeczka o wym. 146 x 65 cm</t>
  </si>
  <si>
    <t xml:space="preserve">szt.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</si>
</sst>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z_ł_-;\-* #,##0.00\ _z_ł_-;_-* &quot;-&quot;??\ _z_ł_-;_-@_-"/>
    <numFmt numFmtId="164" formatCode="[$-415]General"/>
    <numFmt numFmtId="165" formatCode="#,##0.00\ &quot;zł&quot;"/>
  </numFmts>
  <fonts count="14">
    <font>
      <sz val="11"/>
      <color theme="1"/>
      <name val="Calibri"/>
      <family val="2"/>
      <charset val="238"/>
      <scheme val="minor"/>
    </font>
    <font>
      <b/>
      <sz val="11"/>
      <color theme="1"/>
      <name val="Calibri"/>
      <family val="2"/>
      <charset val="238"/>
      <scheme val="minor"/>
    </font>
    <font>
      <sz val="10"/>
      <color rgb="FF000000"/>
      <name val="Arial1"/>
      <charset val="238"/>
    </font>
    <font>
      <b/>
      <sz val="9"/>
      <name val="Arial"/>
      <family val="2"/>
    </font>
    <font>
      <sz val="11"/>
      <color indexed="8"/>
      <name val="Calibri"/>
      <family val="2"/>
      <charset val="238"/>
    </font>
    <font>
      <sz val="11"/>
      <color indexed="8"/>
      <name val="Calibri"/>
    </font>
    <font>
      <b/>
      <sz val="11"/>
      <color rgb="FFFF0000"/>
      <name val="Calibri"/>
      <family val="2"/>
      <charset val="238"/>
      <scheme val="minor"/>
    </font>
    <font>
      <sz val="11"/>
      <name val="Calibri"/>
      <family val="2"/>
      <charset val="238"/>
    </font>
    <font>
      <sz val="11"/>
      <name val="Calibri"/>
      <family val="2"/>
      <charset val="238"/>
      <scheme val="minor"/>
    </font>
    <font>
      <sz val="11"/>
      <color theme="1"/>
      <name val="Calibri"/>
      <family val="2"/>
      <charset val="238"/>
      <scheme val="minor"/>
    </font>
    <font>
      <sz val="11"/>
      <color rgb="FFFF0000"/>
      <name val="Calibri"/>
      <family val="2"/>
      <charset val="238"/>
      <scheme val="minor"/>
    </font>
    <font>
      <sz val="8"/>
      <color theme="1"/>
      <name val="Calibri"/>
      <family val="2"/>
      <charset val="238"/>
      <scheme val="minor"/>
    </font>
    <font>
      <sz val="11"/>
      <color rgb="FF000000"/>
      <name val="Calibri"/>
      <family val="2"/>
      <charset val="238"/>
      <scheme val="minor"/>
    </font>
    <font>
      <b/>
      <sz val="11"/>
      <color theme="6" tint="-0.499984740745262"/>
      <name val="Calibri"/>
      <family val="2"/>
      <charset val="238"/>
      <scheme val="minor"/>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FFC000"/>
        <bgColor indexed="64"/>
      </patternFill>
    </fill>
    <fill>
      <patternFill patternType="solid">
        <fgColor theme="7" tint="0.79998168889431442"/>
        <bgColor indexed="64"/>
      </patternFill>
    </fill>
    <fill>
      <patternFill patternType="solid">
        <fgColor theme="2"/>
        <bgColor indexed="64"/>
      </patternFill>
    </fill>
    <fill>
      <patternFill patternType="solid">
        <fgColor theme="6"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164" fontId="2" fillId="0" borderId="0" applyBorder="0" applyProtection="0"/>
    <xf numFmtId="0" fontId="4" fillId="0" borderId="0"/>
    <xf numFmtId="0" fontId="5" fillId="0" borderId="0" applyFill="0" applyProtection="0"/>
    <xf numFmtId="43" fontId="9" fillId="0" borderId="0" applyFont="0" applyFill="0" applyBorder="0" applyAlignment="0" applyProtection="0"/>
    <xf numFmtId="0" fontId="9" fillId="0" borderId="0"/>
    <xf numFmtId="0" fontId="9" fillId="0" borderId="0"/>
  </cellStyleXfs>
  <cellXfs count="131">
    <xf numFmtId="0" fontId="0" fillId="0" borderId="0" xfId="0"/>
    <xf numFmtId="0" fontId="0" fillId="0" borderId="1" xfId="0" applyBorder="1"/>
    <xf numFmtId="0" fontId="0" fillId="3" borderId="1" xfId="0" applyFill="1" applyBorder="1" applyAlignment="1">
      <alignment horizontal="center" vertical="center"/>
    </xf>
    <xf numFmtId="0" fontId="1" fillId="3" borderId="1" xfId="0" applyFont="1" applyFill="1" applyBorder="1" applyAlignment="1">
      <alignment horizontal="center"/>
    </xf>
    <xf numFmtId="0" fontId="1" fillId="2" borderId="1" xfId="0" applyFont="1" applyFill="1" applyBorder="1" applyAlignment="1">
      <alignment horizontal="center" vertical="center"/>
    </xf>
    <xf numFmtId="164" fontId="3" fillId="2" borderId="1" xfId="1" applyFont="1" applyFill="1" applyBorder="1" applyAlignment="1">
      <alignment horizontal="center" vertical="center" wrapText="1"/>
    </xf>
    <xf numFmtId="4" fontId="3" fillId="2" borderId="1" xfId="1"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1" xfId="0" applyFill="1" applyBorder="1"/>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wrapText="1"/>
    </xf>
    <xf numFmtId="0" fontId="0" fillId="0" borderId="0" xfId="0" applyAlignment="1">
      <alignment wrapText="1"/>
    </xf>
    <xf numFmtId="0" fontId="0" fillId="0" borderId="1" xfId="0" applyBorder="1" applyAlignment="1">
      <alignment horizontal="center"/>
    </xf>
    <xf numFmtId="0" fontId="0" fillId="0" borderId="1" xfId="0" applyFill="1" applyBorder="1" applyAlignment="1" applyProtection="1">
      <alignment horizontal="center" vertical="center"/>
    </xf>
    <xf numFmtId="0" fontId="0" fillId="0" borderId="1" xfId="0" applyBorder="1" applyAlignment="1">
      <alignment horizontal="center" vertical="center"/>
    </xf>
    <xf numFmtId="0" fontId="0" fillId="0" borderId="1" xfId="0" applyFill="1" applyBorder="1" applyAlignment="1" applyProtection="1">
      <alignment horizontal="center" vertical="center" wrapText="1"/>
    </xf>
    <xf numFmtId="0" fontId="0" fillId="0" borderId="1" xfId="0" applyBorder="1" applyAlignment="1">
      <alignment wrapText="1"/>
    </xf>
    <xf numFmtId="0" fontId="0" fillId="0" borderId="0" xfId="0" applyFill="1" applyAlignment="1" applyProtection="1">
      <alignment horizontal="center" vertical="center"/>
    </xf>
    <xf numFmtId="0" fontId="0" fillId="0" borderId="1" xfId="0" applyFill="1" applyBorder="1" applyAlignment="1">
      <alignment horizontal="left" vertical="center" wrapText="1"/>
    </xf>
    <xf numFmtId="0" fontId="0" fillId="0" borderId="0" xfId="0" applyAlignment="1">
      <alignment horizontal="center" vertical="center"/>
    </xf>
    <xf numFmtId="0" fontId="0" fillId="0" borderId="0" xfId="0" applyFill="1" applyBorder="1" applyAlignment="1">
      <alignment horizontal="center" vertical="center"/>
    </xf>
    <xf numFmtId="0" fontId="0" fillId="0" borderId="0" xfId="0" applyBorder="1"/>
    <xf numFmtId="0" fontId="0" fillId="0" borderId="0" xfId="0" applyBorder="1" applyAlignment="1">
      <alignment horizontal="center" vertical="center"/>
    </xf>
    <xf numFmtId="0" fontId="0" fillId="0" borderId="0" xfId="0" applyFill="1"/>
    <xf numFmtId="0" fontId="6" fillId="0" borderId="0" xfId="0" applyFont="1"/>
    <xf numFmtId="0" fontId="1" fillId="0" borderId="0" xfId="0" applyFont="1" applyAlignment="1">
      <alignment horizontal="left" vertical="center"/>
    </xf>
    <xf numFmtId="0" fontId="1" fillId="4" borderId="0" xfId="0" applyFont="1" applyFill="1"/>
    <xf numFmtId="0" fontId="7" fillId="0" borderId="1" xfId="2" applyFont="1" applyFill="1" applyBorder="1" applyAlignment="1" applyProtection="1">
      <alignment horizontal="left" vertical="top" wrapText="1"/>
    </xf>
    <xf numFmtId="0" fontId="8" fillId="0" borderId="1" xfId="0" applyFont="1" applyFill="1" applyBorder="1" applyAlignment="1">
      <alignment vertical="center" wrapText="1"/>
    </xf>
    <xf numFmtId="0" fontId="0" fillId="0" borderId="1" xfId="0" applyFill="1" applyBorder="1" applyAlignment="1">
      <alignment horizontal="center"/>
    </xf>
    <xf numFmtId="0" fontId="0" fillId="0" borderId="1" xfId="0" applyFill="1" applyBorder="1" applyAlignment="1" applyProtection="1">
      <alignment horizontal="left" vertical="top" wrapText="1"/>
    </xf>
    <xf numFmtId="0" fontId="4" fillId="0" borderId="1" xfId="2" applyFill="1" applyBorder="1" applyAlignment="1" applyProtection="1">
      <alignment horizontal="left" vertical="top" wrapText="1"/>
    </xf>
    <xf numFmtId="0" fontId="4" fillId="0" borderId="1" xfId="2" applyFill="1" applyBorder="1" applyAlignment="1" applyProtection="1">
      <alignment horizontal="center" vertical="center" wrapText="1"/>
    </xf>
    <xf numFmtId="0" fontId="0" fillId="0" borderId="1" xfId="0" applyBorder="1" applyAlignment="1">
      <alignment vertical="center"/>
    </xf>
    <xf numFmtId="0" fontId="0" fillId="0" borderId="0" xfId="0" applyAlignment="1">
      <alignment horizontal="center"/>
    </xf>
    <xf numFmtId="0" fontId="1" fillId="0" borderId="0" xfId="0" applyFont="1"/>
    <xf numFmtId="0" fontId="0" fillId="3" borderId="1" xfId="0" applyFill="1" applyBorder="1" applyAlignment="1">
      <alignment horizontal="center"/>
    </xf>
    <xf numFmtId="164" fontId="3" fillId="2" borderId="1" xfId="1" applyFont="1" applyFill="1" applyBorder="1" applyAlignment="1">
      <alignment horizontal="center" wrapText="1"/>
    </xf>
    <xf numFmtId="4" fontId="3" fillId="2" borderId="1" xfId="1" applyNumberFormat="1" applyFont="1" applyFill="1" applyBorder="1" applyAlignment="1">
      <alignment horizontal="center" wrapText="1"/>
    </xf>
    <xf numFmtId="49" fontId="0" fillId="0" borderId="0" xfId="0" applyNumberFormat="1"/>
    <xf numFmtId="49" fontId="0" fillId="0" borderId="0" xfId="0" applyNumberFormat="1" applyAlignment="1">
      <alignment horizontal="center" vertical="center"/>
    </xf>
    <xf numFmtId="2" fontId="0" fillId="0" borderId="0" xfId="0" applyNumberFormat="1" applyAlignment="1">
      <alignment horizontal="center" vertical="center"/>
    </xf>
    <xf numFmtId="2" fontId="6" fillId="0" borderId="0" xfId="0" applyNumberFormat="1" applyFont="1" applyAlignment="1">
      <alignment horizontal="center" vertical="center"/>
    </xf>
    <xf numFmtId="0" fontId="1" fillId="0" borderId="0" xfId="0" applyFont="1" applyAlignment="1">
      <alignment horizontal="center" vertical="center" wrapText="1"/>
    </xf>
    <xf numFmtId="0" fontId="0" fillId="0" borderId="1" xfId="0" applyFill="1" applyBorder="1" applyAlignment="1" applyProtection="1">
      <alignment vertical="top" wrapText="1"/>
    </xf>
    <xf numFmtId="0" fontId="0" fillId="0" borderId="0" xfId="0" applyAlignment="1">
      <alignment vertical="top"/>
    </xf>
    <xf numFmtId="0" fontId="1" fillId="0" borderId="0" xfId="0" applyFont="1" applyAlignment="1">
      <alignment vertical="top"/>
    </xf>
    <xf numFmtId="0" fontId="0" fillId="5" borderId="1" xfId="0" applyFill="1" applyBorder="1" applyAlignment="1">
      <alignment horizontal="center" vertical="center"/>
    </xf>
    <xf numFmtId="0" fontId="0" fillId="0" borderId="1" xfId="0" applyFill="1" applyBorder="1" applyAlignment="1" applyProtection="1">
      <alignment vertical="center"/>
    </xf>
    <xf numFmtId="0" fontId="0" fillId="0" borderId="1" xfId="0" applyFill="1" applyBorder="1" applyAlignment="1" applyProtection="1">
      <alignment horizontal="left" vertical="top"/>
    </xf>
    <xf numFmtId="0" fontId="0" fillId="0" borderId="1" xfId="0" applyFill="1" applyBorder="1" applyAlignment="1" applyProtection="1">
      <alignment horizontal="left" vertical="center" wrapText="1"/>
    </xf>
    <xf numFmtId="0" fontId="0" fillId="0" borderId="3" xfId="0" applyFill="1" applyBorder="1" applyAlignment="1">
      <alignment horizontal="center" vertical="center"/>
    </xf>
    <xf numFmtId="0" fontId="0" fillId="0" borderId="0" xfId="0" applyFill="1" applyAlignment="1" applyProtection="1">
      <alignment horizontal="left" vertical="top" wrapText="1"/>
    </xf>
    <xf numFmtId="0" fontId="8" fillId="0" borderId="1" xfId="0" applyFont="1" applyFill="1" applyBorder="1" applyAlignment="1">
      <alignment horizontal="center" vertical="center" wrapText="1"/>
    </xf>
    <xf numFmtId="2" fontId="0" fillId="6" borderId="0" xfId="0" applyNumberFormat="1" applyFill="1" applyAlignment="1">
      <alignment horizontal="center" vertical="center"/>
    </xf>
    <xf numFmtId="2" fontId="0" fillId="0" borderId="0" xfId="0" applyNumberFormat="1"/>
    <xf numFmtId="0" fontId="8" fillId="0" borderId="1" xfId="0" applyFont="1" applyFill="1" applyBorder="1" applyAlignment="1">
      <alignment horizontal="center" vertical="center"/>
    </xf>
    <xf numFmtId="0" fontId="7" fillId="0" borderId="1" xfId="2" applyFont="1" applyFill="1" applyBorder="1" applyAlignment="1" applyProtection="1">
      <alignment vertical="center" wrapText="1"/>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164" fontId="3" fillId="3" borderId="1" xfId="1" applyFont="1" applyFill="1" applyBorder="1" applyAlignment="1">
      <alignment horizontal="center" vertical="center" wrapText="1"/>
    </xf>
    <xf numFmtId="4" fontId="3" fillId="3" borderId="1" xfId="1" applyNumberFormat="1" applyFont="1" applyFill="1" applyBorder="1" applyAlignment="1">
      <alignment horizontal="center" vertical="center" wrapText="1"/>
    </xf>
    <xf numFmtId="2" fontId="0" fillId="0" borderId="0" xfId="0" applyNumberFormat="1" applyFill="1" applyAlignment="1">
      <alignment horizontal="center" vertical="center"/>
    </xf>
    <xf numFmtId="2" fontId="0" fillId="6" borderId="0" xfId="4" applyNumberFormat="1" applyFont="1" applyFill="1" applyAlignment="1" applyProtection="1">
      <alignment horizontal="center" vertical="center"/>
    </xf>
    <xf numFmtId="0" fontId="4" fillId="0" borderId="1" xfId="2" applyFill="1" applyBorder="1" applyAlignment="1" applyProtection="1">
      <alignment horizontal="center" vertical="center"/>
    </xf>
    <xf numFmtId="49" fontId="0" fillId="0" borderId="0" xfId="0" applyNumberFormat="1" applyFill="1"/>
    <xf numFmtId="0" fontId="0" fillId="0" borderId="0" xfId="0" applyFill="1" applyAlignment="1">
      <alignment horizontal="center" vertical="center"/>
    </xf>
    <xf numFmtId="0" fontId="8" fillId="0" borderId="0" xfId="0" applyFont="1" applyFill="1" applyAlignment="1">
      <alignment horizontal="center" vertical="center"/>
    </xf>
    <xf numFmtId="0" fontId="10" fillId="0" borderId="0" xfId="0" applyFont="1" applyAlignment="1">
      <alignment horizontal="center" vertical="center"/>
    </xf>
    <xf numFmtId="0" fontId="7" fillId="0" borderId="0" xfId="2" applyFont="1" applyFill="1" applyBorder="1" applyAlignment="1" applyProtection="1">
      <alignment horizontal="left" vertical="top" wrapText="1"/>
    </xf>
    <xf numFmtId="0" fontId="8" fillId="0" borderId="0" xfId="0" applyFont="1" applyFill="1" applyBorder="1"/>
    <xf numFmtId="0" fontId="8" fillId="0" borderId="0" xfId="0" applyFont="1" applyFill="1" applyBorder="1" applyAlignment="1">
      <alignment horizontal="right"/>
    </xf>
    <xf numFmtId="0" fontId="8" fillId="0" borderId="0" xfId="0" applyFont="1" applyFill="1" applyBorder="1" applyAlignment="1" applyProtection="1">
      <alignment horizontal="right" wrapText="1"/>
    </xf>
    <xf numFmtId="0" fontId="8" fillId="0" borderId="0" xfId="0" applyFont="1" applyFill="1" applyBorder="1" applyAlignment="1">
      <alignment wrapText="1"/>
    </xf>
    <xf numFmtId="2" fontId="1" fillId="0" borderId="0" xfId="0" applyNumberFormat="1" applyFont="1" applyAlignment="1">
      <alignment horizontal="center" vertical="center"/>
    </xf>
    <xf numFmtId="49" fontId="0" fillId="7" borderId="0" xfId="0" applyNumberFormat="1" applyFill="1"/>
    <xf numFmtId="0" fontId="6" fillId="0" borderId="0" xfId="0" applyFont="1" applyAlignment="1">
      <alignment horizontal="center" vertical="center"/>
    </xf>
    <xf numFmtId="0" fontId="1" fillId="0" borderId="0" xfId="0" applyFont="1" applyFill="1"/>
    <xf numFmtId="49" fontId="0" fillId="0" borderId="0" xfId="0" applyNumberFormat="1" applyAlignment="1">
      <alignment wrapText="1"/>
    </xf>
    <xf numFmtId="0" fontId="11" fillId="0" borderId="0" xfId="0" applyFont="1" applyAlignment="1">
      <alignment wrapText="1"/>
    </xf>
    <xf numFmtId="0" fontId="0" fillId="0" borderId="0" xfId="0" applyFont="1"/>
    <xf numFmtId="0" fontId="0" fillId="0" borderId="1" xfId="0" applyFont="1" applyBorder="1" applyAlignment="1">
      <alignment horizontal="center"/>
    </xf>
    <xf numFmtId="0" fontId="0" fillId="0" borderId="1" xfId="0" applyFont="1" applyBorder="1" applyAlignment="1">
      <alignment horizontal="center" vertical="center"/>
    </xf>
    <xf numFmtId="0" fontId="8" fillId="0" borderId="1" xfId="0" applyFont="1" applyBorder="1" applyAlignment="1">
      <alignment wrapText="1"/>
    </xf>
    <xf numFmtId="0" fontId="8" fillId="0" borderId="1" xfId="0" applyFont="1" applyFill="1" applyBorder="1" applyAlignment="1">
      <alignment wrapText="1"/>
    </xf>
    <xf numFmtId="0" fontId="12" fillId="0" borderId="1" xfId="5" applyFont="1" applyFill="1" applyBorder="1" applyAlignment="1">
      <alignment vertical="center" wrapText="1"/>
    </xf>
    <xf numFmtId="0" fontId="12" fillId="0" borderId="1" xfId="5" applyFont="1" applyFill="1" applyBorder="1" applyAlignment="1">
      <alignment horizontal="center" vertical="center"/>
    </xf>
    <xf numFmtId="165" fontId="12" fillId="0" borderId="1" xfId="5" applyNumberFormat="1" applyFont="1" applyFill="1" applyBorder="1" applyAlignment="1">
      <alignment horizontal="center" vertical="center"/>
    </xf>
    <xf numFmtId="0" fontId="12" fillId="0" borderId="4" xfId="5" applyFont="1" applyFill="1" applyBorder="1" applyAlignment="1">
      <alignment horizontal="center" vertical="center"/>
    </xf>
    <xf numFmtId="0" fontId="12" fillId="0" borderId="5" xfId="5" applyFont="1" applyFill="1" applyBorder="1" applyAlignment="1">
      <alignment horizontal="center" vertical="center"/>
    </xf>
    <xf numFmtId="0" fontId="12" fillId="0" borderId="1" xfId="6" applyFont="1" applyFill="1" applyBorder="1" applyAlignment="1">
      <alignment horizontal="center" vertical="center"/>
    </xf>
    <xf numFmtId="165" fontId="8" fillId="0" borderId="1" xfId="0" applyNumberFormat="1" applyFont="1" applyBorder="1" applyAlignment="1">
      <alignment horizontal="center" vertical="center"/>
    </xf>
    <xf numFmtId="165" fontId="8" fillId="0" borderId="1" xfId="0" applyNumberFormat="1" applyFont="1" applyFill="1" applyBorder="1" applyAlignment="1">
      <alignment horizontal="center" vertical="center"/>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horizontal="left" vertical="center"/>
    </xf>
    <xf numFmtId="0" fontId="0" fillId="5" borderId="1" xfId="0" applyFill="1" applyBorder="1" applyAlignment="1" applyProtection="1">
      <alignment horizontal="center" vertical="center" wrapText="1"/>
    </xf>
    <xf numFmtId="0" fontId="6" fillId="0" borderId="0" xfId="0" applyFont="1" applyFill="1" applyBorder="1" applyAlignment="1">
      <alignment wrapText="1"/>
    </xf>
    <xf numFmtId="0" fontId="1" fillId="8" borderId="0" xfId="0" applyFont="1" applyFill="1" applyAlignment="1">
      <alignment horizontal="center" vertical="center"/>
    </xf>
    <xf numFmtId="0" fontId="6" fillId="0" borderId="3" xfId="0" applyFont="1" applyFill="1" applyBorder="1" applyAlignment="1">
      <alignment horizontal="center" vertical="center"/>
    </xf>
    <xf numFmtId="0" fontId="10" fillId="0" borderId="0" xfId="0" applyFont="1" applyAlignment="1">
      <alignment horizontal="center"/>
    </xf>
    <xf numFmtId="0" fontId="6" fillId="0" borderId="0" xfId="0" applyFont="1" applyAlignment="1">
      <alignment horizontal="center"/>
    </xf>
    <xf numFmtId="49" fontId="13" fillId="0" borderId="0" xfId="0" applyNumberFormat="1" applyFont="1"/>
    <xf numFmtId="0" fontId="13" fillId="0" borderId="0" xfId="0" applyFont="1" applyAlignment="1">
      <alignment horizontal="center" vertical="center"/>
    </xf>
    <xf numFmtId="0" fontId="13" fillId="0" borderId="0" xfId="0" applyFont="1"/>
    <xf numFmtId="0" fontId="0" fillId="4" borderId="0" xfId="0" applyFill="1"/>
    <xf numFmtId="0" fontId="0" fillId="6" borderId="0" xfId="0" applyFill="1"/>
    <xf numFmtId="0" fontId="1" fillId="6" borderId="0" xfId="0" applyFont="1" applyFill="1"/>
    <xf numFmtId="0" fontId="0" fillId="7" borderId="0" xfId="0" applyFill="1"/>
    <xf numFmtId="0" fontId="1" fillId="7" borderId="0" xfId="0" applyFont="1" applyFill="1"/>
    <xf numFmtId="0" fontId="0" fillId="10" borderId="0" xfId="0" applyFill="1"/>
    <xf numFmtId="0" fontId="1" fillId="10" borderId="0" xfId="0" applyFont="1" applyFill="1"/>
    <xf numFmtId="0" fontId="0" fillId="9" borderId="0" xfId="0" applyFill="1"/>
    <xf numFmtId="0" fontId="0" fillId="11" borderId="0" xfId="0" applyFill="1"/>
    <xf numFmtId="0" fontId="0" fillId="0" borderId="1" xfId="0" applyFont="1" applyFill="1" applyBorder="1" applyAlignment="1">
      <alignment horizontal="center"/>
    </xf>
    <xf numFmtId="0" fontId="0" fillId="0" borderId="1" xfId="0" applyFont="1" applyFill="1" applyBorder="1" applyAlignment="1" applyProtection="1">
      <alignment horizontal="left" vertical="center" wrapText="1"/>
    </xf>
    <xf numFmtId="0" fontId="0" fillId="0" borderId="1" xfId="0" applyFont="1" applyFill="1" applyBorder="1" applyAlignment="1">
      <alignment horizontal="center" vertical="center"/>
    </xf>
    <xf numFmtId="0" fontId="1" fillId="2" borderId="1" xfId="0" applyFont="1" applyFill="1" applyBorder="1" applyAlignment="1">
      <alignment horizontal="center" vertical="top" wrapText="1"/>
    </xf>
    <xf numFmtId="164" fontId="3" fillId="2" borderId="6" xfId="1" applyFont="1" applyFill="1" applyBorder="1" applyAlignment="1">
      <alignment horizontal="center" vertical="center" wrapText="1"/>
    </xf>
    <xf numFmtId="4" fontId="3" fillId="2" borderId="6" xfId="1" applyNumberFormat="1" applyFont="1" applyFill="1" applyBorder="1" applyAlignment="1">
      <alignment horizontal="center" vertical="center" wrapText="1"/>
    </xf>
    <xf numFmtId="0" fontId="0" fillId="12" borderId="0" xfId="0" applyFill="1"/>
    <xf numFmtId="0" fontId="0" fillId="12" borderId="0" xfId="0" applyFill="1" applyAlignment="1">
      <alignment horizontal="center" vertical="center"/>
    </xf>
    <xf numFmtId="2" fontId="0" fillId="12" borderId="0" xfId="0" applyNumberFormat="1" applyFill="1" applyAlignment="1">
      <alignment horizontal="center" vertical="center"/>
    </xf>
    <xf numFmtId="0" fontId="0" fillId="0" borderId="0" xfId="0" applyFill="1" applyAlignment="1">
      <alignment wrapText="1"/>
    </xf>
    <xf numFmtId="49" fontId="0" fillId="0" borderId="0" xfId="0" applyNumberFormat="1" applyFill="1" applyAlignment="1">
      <alignment wrapText="1"/>
    </xf>
    <xf numFmtId="14" fontId="0" fillId="0" borderId="0" xfId="0" applyNumberFormat="1" applyFill="1"/>
    <xf numFmtId="0" fontId="0" fillId="0" borderId="0" xfId="0" applyFill="1" applyBorder="1"/>
    <xf numFmtId="0" fontId="0" fillId="0" borderId="1" xfId="0" applyBorder="1" applyAlignment="1" applyProtection="1">
      <alignment horizontal="center" vertical="center" wrapText="1"/>
    </xf>
    <xf numFmtId="0" fontId="1" fillId="0" borderId="2" xfId="0" applyFont="1" applyBorder="1" applyAlignment="1">
      <alignment horizontal="left" wrapText="1"/>
    </xf>
    <xf numFmtId="0" fontId="1" fillId="0" borderId="0" xfId="0" applyFont="1" applyBorder="1" applyAlignment="1">
      <alignment horizontal="left" wrapText="1"/>
    </xf>
  </cellXfs>
  <cellStyles count="7">
    <cellStyle name="Dziesiętny" xfId="4" builtinId="3"/>
    <cellStyle name="Normalny" xfId="0" builtinId="0"/>
    <cellStyle name="Normalny 2" xfId="1"/>
    <cellStyle name="Normalny 3" xfId="2"/>
    <cellStyle name="Normalny 3 2 2" xfId="6"/>
    <cellStyle name="Normalny 4" xfId="3"/>
    <cellStyle name="Normalny 7"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18" Type="http://schemas.openxmlformats.org/officeDocument/2006/relationships/image" Target="../media/image18.jpeg"/><Relationship Id="rId3" Type="http://schemas.openxmlformats.org/officeDocument/2006/relationships/image" Target="../media/image3.jpeg"/><Relationship Id="rId7" Type="http://schemas.openxmlformats.org/officeDocument/2006/relationships/image" Target="../media/image7.jpeg"/><Relationship Id="rId12" Type="http://schemas.openxmlformats.org/officeDocument/2006/relationships/image" Target="../media/image12.jpeg"/><Relationship Id="rId17" Type="http://schemas.openxmlformats.org/officeDocument/2006/relationships/image" Target="../media/image17.jpeg"/><Relationship Id="rId2" Type="http://schemas.openxmlformats.org/officeDocument/2006/relationships/image" Target="../media/image2.jpeg"/><Relationship Id="rId16" Type="http://schemas.openxmlformats.org/officeDocument/2006/relationships/image" Target="../media/image16.jpeg"/><Relationship Id="rId1" Type="http://schemas.openxmlformats.org/officeDocument/2006/relationships/image" Target="../media/image1.jpeg"/><Relationship Id="rId6" Type="http://schemas.openxmlformats.org/officeDocument/2006/relationships/image" Target="../media/image6.jpeg"/><Relationship Id="rId11" Type="http://schemas.openxmlformats.org/officeDocument/2006/relationships/image" Target="../media/image11.jpeg"/><Relationship Id="rId5" Type="http://schemas.openxmlformats.org/officeDocument/2006/relationships/image" Target="../media/image5.jpeg"/><Relationship Id="rId15" Type="http://schemas.openxmlformats.org/officeDocument/2006/relationships/image" Target="../media/image15.jpeg"/><Relationship Id="rId10" Type="http://schemas.openxmlformats.org/officeDocument/2006/relationships/image" Target="../media/image10.jpeg"/><Relationship Id="rId19" Type="http://schemas.openxmlformats.org/officeDocument/2006/relationships/image" Target="../media/image19.jpeg"/><Relationship Id="rId4" Type="http://schemas.openxmlformats.org/officeDocument/2006/relationships/image" Target="../media/image4.jpeg"/><Relationship Id="rId9" Type="http://schemas.openxmlformats.org/officeDocument/2006/relationships/image" Target="../media/image9.jpe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xdr:from>
      <xdr:col>3</xdr:col>
      <xdr:colOff>0</xdr:colOff>
      <xdr:row>3</xdr:row>
      <xdr:rowOff>0</xdr:rowOff>
    </xdr:from>
    <xdr:to>
      <xdr:col>3</xdr:col>
      <xdr:colOff>982980</xdr:colOff>
      <xdr:row>3</xdr:row>
      <xdr:rowOff>944880</xdr:rowOff>
    </xdr:to>
    <xdr:pic>
      <xdr:nvPicPr>
        <xdr:cNvPr id="4" name="Picture 9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9467" y="1236133"/>
          <a:ext cx="982980" cy="94488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0</xdr:colOff>
      <xdr:row>4</xdr:row>
      <xdr:rowOff>0</xdr:rowOff>
    </xdr:from>
    <xdr:to>
      <xdr:col>3</xdr:col>
      <xdr:colOff>982980</xdr:colOff>
      <xdr:row>4</xdr:row>
      <xdr:rowOff>944880</xdr:rowOff>
    </xdr:to>
    <xdr:pic>
      <xdr:nvPicPr>
        <xdr:cNvPr id="5"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469467" y="2252133"/>
          <a:ext cx="982980" cy="94488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0</xdr:colOff>
      <xdr:row>5</xdr:row>
      <xdr:rowOff>0</xdr:rowOff>
    </xdr:from>
    <xdr:to>
      <xdr:col>3</xdr:col>
      <xdr:colOff>982980</xdr:colOff>
      <xdr:row>5</xdr:row>
      <xdr:rowOff>944880</xdr:rowOff>
    </xdr:to>
    <xdr:pic>
      <xdr:nvPicPr>
        <xdr:cNvPr id="6" name="Picture 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69467" y="4402667"/>
          <a:ext cx="982980" cy="94488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0</xdr:colOff>
      <xdr:row>6</xdr:row>
      <xdr:rowOff>0</xdr:rowOff>
    </xdr:from>
    <xdr:to>
      <xdr:col>3</xdr:col>
      <xdr:colOff>982980</xdr:colOff>
      <xdr:row>6</xdr:row>
      <xdr:rowOff>944880</xdr:rowOff>
    </xdr:to>
    <xdr:pic>
      <xdr:nvPicPr>
        <xdr:cNvPr id="7" name="Picture 1"/>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476875" y="8601075"/>
          <a:ext cx="982980" cy="94488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0</xdr:colOff>
      <xdr:row>7</xdr:row>
      <xdr:rowOff>0</xdr:rowOff>
    </xdr:from>
    <xdr:to>
      <xdr:col>3</xdr:col>
      <xdr:colOff>982980</xdr:colOff>
      <xdr:row>7</xdr:row>
      <xdr:rowOff>944880</xdr:rowOff>
    </xdr:to>
    <xdr:pic>
      <xdr:nvPicPr>
        <xdr:cNvPr id="8" name="Picture 3"/>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476875" y="3381375"/>
          <a:ext cx="982980" cy="94488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0</xdr:colOff>
      <xdr:row>8</xdr:row>
      <xdr:rowOff>0</xdr:rowOff>
    </xdr:from>
    <xdr:to>
      <xdr:col>3</xdr:col>
      <xdr:colOff>982980</xdr:colOff>
      <xdr:row>8</xdr:row>
      <xdr:rowOff>944880</xdr:rowOff>
    </xdr:to>
    <xdr:pic>
      <xdr:nvPicPr>
        <xdr:cNvPr id="9" name="Picture 5"/>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476875" y="12868275"/>
          <a:ext cx="982980" cy="94488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0</xdr:colOff>
      <xdr:row>9</xdr:row>
      <xdr:rowOff>0</xdr:rowOff>
    </xdr:from>
    <xdr:to>
      <xdr:col>3</xdr:col>
      <xdr:colOff>982980</xdr:colOff>
      <xdr:row>9</xdr:row>
      <xdr:rowOff>944880</xdr:rowOff>
    </xdr:to>
    <xdr:pic>
      <xdr:nvPicPr>
        <xdr:cNvPr id="10" name="Picture 6"/>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476875" y="14859000"/>
          <a:ext cx="982980" cy="94488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0</xdr:colOff>
      <xdr:row>10</xdr:row>
      <xdr:rowOff>0</xdr:rowOff>
    </xdr:from>
    <xdr:to>
      <xdr:col>3</xdr:col>
      <xdr:colOff>982980</xdr:colOff>
      <xdr:row>10</xdr:row>
      <xdr:rowOff>944880</xdr:rowOff>
    </xdr:to>
    <xdr:pic>
      <xdr:nvPicPr>
        <xdr:cNvPr id="11" name="Picture 7"/>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476875" y="16478250"/>
          <a:ext cx="982980" cy="94488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0</xdr:colOff>
      <xdr:row>11</xdr:row>
      <xdr:rowOff>0</xdr:rowOff>
    </xdr:from>
    <xdr:to>
      <xdr:col>3</xdr:col>
      <xdr:colOff>982980</xdr:colOff>
      <xdr:row>11</xdr:row>
      <xdr:rowOff>944880</xdr:rowOff>
    </xdr:to>
    <xdr:pic>
      <xdr:nvPicPr>
        <xdr:cNvPr id="12" name="Picture 8"/>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476875" y="18059400"/>
          <a:ext cx="982980" cy="94488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0</xdr:colOff>
      <xdr:row>12</xdr:row>
      <xdr:rowOff>0</xdr:rowOff>
    </xdr:from>
    <xdr:to>
      <xdr:col>3</xdr:col>
      <xdr:colOff>982980</xdr:colOff>
      <xdr:row>12</xdr:row>
      <xdr:rowOff>944880</xdr:rowOff>
    </xdr:to>
    <xdr:pic>
      <xdr:nvPicPr>
        <xdr:cNvPr id="13" name="Picture 10"/>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476875" y="19450050"/>
          <a:ext cx="982980" cy="94488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0</xdr:colOff>
      <xdr:row>13</xdr:row>
      <xdr:rowOff>0</xdr:rowOff>
    </xdr:from>
    <xdr:to>
      <xdr:col>3</xdr:col>
      <xdr:colOff>982980</xdr:colOff>
      <xdr:row>13</xdr:row>
      <xdr:rowOff>944880</xdr:rowOff>
    </xdr:to>
    <xdr:pic>
      <xdr:nvPicPr>
        <xdr:cNvPr id="14" name="Picture 16"/>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476875" y="20993100"/>
          <a:ext cx="982980" cy="94488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0</xdr:colOff>
      <xdr:row>14</xdr:row>
      <xdr:rowOff>0</xdr:rowOff>
    </xdr:from>
    <xdr:to>
      <xdr:col>3</xdr:col>
      <xdr:colOff>982980</xdr:colOff>
      <xdr:row>14</xdr:row>
      <xdr:rowOff>944880</xdr:rowOff>
    </xdr:to>
    <xdr:pic>
      <xdr:nvPicPr>
        <xdr:cNvPr id="15" name="Picture 17"/>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476875" y="22726650"/>
          <a:ext cx="982980" cy="94488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0</xdr:colOff>
      <xdr:row>15</xdr:row>
      <xdr:rowOff>0</xdr:rowOff>
    </xdr:from>
    <xdr:to>
      <xdr:col>3</xdr:col>
      <xdr:colOff>982980</xdr:colOff>
      <xdr:row>15</xdr:row>
      <xdr:rowOff>944880</xdr:rowOff>
    </xdr:to>
    <xdr:pic>
      <xdr:nvPicPr>
        <xdr:cNvPr id="16" name="Picture 18"/>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5476875" y="24869775"/>
          <a:ext cx="982980" cy="94488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0</xdr:colOff>
      <xdr:row>16</xdr:row>
      <xdr:rowOff>0</xdr:rowOff>
    </xdr:from>
    <xdr:to>
      <xdr:col>3</xdr:col>
      <xdr:colOff>982980</xdr:colOff>
      <xdr:row>16</xdr:row>
      <xdr:rowOff>944880</xdr:rowOff>
    </xdr:to>
    <xdr:pic>
      <xdr:nvPicPr>
        <xdr:cNvPr id="17" name="Picture 19"/>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5476875" y="27965400"/>
          <a:ext cx="982980" cy="94488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0</xdr:colOff>
      <xdr:row>17</xdr:row>
      <xdr:rowOff>0</xdr:rowOff>
    </xdr:from>
    <xdr:to>
      <xdr:col>3</xdr:col>
      <xdr:colOff>982980</xdr:colOff>
      <xdr:row>17</xdr:row>
      <xdr:rowOff>944880</xdr:rowOff>
    </xdr:to>
    <xdr:pic>
      <xdr:nvPicPr>
        <xdr:cNvPr id="19" name="Picture 11"/>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5476875" y="30899100"/>
          <a:ext cx="982980" cy="94488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0</xdr:colOff>
      <xdr:row>18</xdr:row>
      <xdr:rowOff>0</xdr:rowOff>
    </xdr:from>
    <xdr:to>
      <xdr:col>3</xdr:col>
      <xdr:colOff>982980</xdr:colOff>
      <xdr:row>18</xdr:row>
      <xdr:rowOff>944880</xdr:rowOff>
    </xdr:to>
    <xdr:pic>
      <xdr:nvPicPr>
        <xdr:cNvPr id="20" name="Picture 12"/>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5476875" y="33013650"/>
          <a:ext cx="982980" cy="94488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148167</xdr:colOff>
      <xdr:row>19</xdr:row>
      <xdr:rowOff>137584</xdr:rowOff>
    </xdr:from>
    <xdr:to>
      <xdr:col>3</xdr:col>
      <xdr:colOff>767292</xdr:colOff>
      <xdr:row>19</xdr:row>
      <xdr:rowOff>750518</xdr:rowOff>
    </xdr:to>
    <xdr:pic>
      <xdr:nvPicPr>
        <xdr:cNvPr id="21" name="Picture 1">
          <a:extLst>
            <a:ext uri="{FF2B5EF4-FFF2-40B4-BE49-F238E27FC236}">
              <a16:creationId xmlns="" xmlns:a16="http://schemas.microsoft.com/office/drawing/2014/main" id="{870044A0-DE84-4CF2-B9C2-8AECF9087F61}"/>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5619327" y="36881224"/>
          <a:ext cx="619125" cy="59007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84667</xdr:colOff>
      <xdr:row>21</xdr:row>
      <xdr:rowOff>84666</xdr:rowOff>
    </xdr:from>
    <xdr:to>
      <xdr:col>3</xdr:col>
      <xdr:colOff>999067</xdr:colOff>
      <xdr:row>21</xdr:row>
      <xdr:rowOff>899582</xdr:rowOff>
    </xdr:to>
    <xdr:pic>
      <xdr:nvPicPr>
        <xdr:cNvPr id="23" name="Picture 17">
          <a:extLst>
            <a:ext uri="{FF2B5EF4-FFF2-40B4-BE49-F238E27FC236}">
              <a16:creationId xmlns="" xmlns:a16="http://schemas.microsoft.com/office/drawing/2014/main" id="{41AD1D24-147D-4BC2-A2C3-E564B50CA71F}"/>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5555827" y="1441026"/>
          <a:ext cx="914400" cy="814916"/>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cap="flat">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xdr:from>
      <xdr:col>3</xdr:col>
      <xdr:colOff>54429</xdr:colOff>
      <xdr:row>20</xdr:row>
      <xdr:rowOff>1</xdr:rowOff>
    </xdr:from>
    <xdr:to>
      <xdr:col>3</xdr:col>
      <xdr:colOff>1240971</xdr:colOff>
      <xdr:row>20</xdr:row>
      <xdr:rowOff>914401</xdr:rowOff>
    </xdr:to>
    <xdr:pic>
      <xdr:nvPicPr>
        <xdr:cNvPr id="24" name="Picture 19"/>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7043058" y="40810544"/>
          <a:ext cx="1186542" cy="914400"/>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3465A4"/>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Q62"/>
  <sheetViews>
    <sheetView tabSelected="1" zoomScale="70" zoomScaleNormal="70" workbookViewId="0">
      <selection activeCell="L6" sqref="L6"/>
    </sheetView>
  </sheetViews>
  <sheetFormatPr defaultRowHeight="14.4"/>
  <cols>
    <col min="2" max="2" width="6.21875" customWidth="1"/>
    <col min="3" max="3" width="86.77734375" customWidth="1"/>
    <col min="4" max="4" width="28.6640625" customWidth="1"/>
    <col min="5" max="5" width="7.21875" style="20" customWidth="1"/>
    <col min="6" max="6" width="6.44140625" style="20" customWidth="1"/>
    <col min="7" max="7" width="17.88671875" style="20" customWidth="1"/>
    <col min="8" max="8" width="14.33203125" style="20" customWidth="1"/>
    <col min="9" max="9" width="18.88671875" style="20" customWidth="1"/>
    <col min="11" max="11" width="10.109375" bestFit="1" customWidth="1"/>
    <col min="13" max="13" width="12.88671875" customWidth="1"/>
    <col min="19" max="19" width="14.88671875" bestFit="1" customWidth="1"/>
  </cols>
  <sheetData>
    <row r="1" spans="2:17" ht="34.799999999999997" customHeight="1">
      <c r="C1" s="26" t="s">
        <v>703</v>
      </c>
      <c r="G1" s="129" t="s">
        <v>704</v>
      </c>
      <c r="H1" s="129"/>
      <c r="I1" s="129"/>
    </row>
    <row r="2" spans="2:17" ht="57.6">
      <c r="B2" s="4" t="s">
        <v>1</v>
      </c>
      <c r="C2" s="7" t="s">
        <v>0</v>
      </c>
      <c r="D2" s="7" t="s">
        <v>702</v>
      </c>
      <c r="E2" s="5" t="s">
        <v>3</v>
      </c>
      <c r="F2" s="5" t="s">
        <v>4</v>
      </c>
      <c r="G2" s="5" t="s">
        <v>5</v>
      </c>
      <c r="H2" s="6" t="s">
        <v>6</v>
      </c>
      <c r="I2" s="6" t="s">
        <v>7</v>
      </c>
      <c r="J2" s="24"/>
      <c r="K2" s="66"/>
      <c r="L2" s="66"/>
      <c r="M2" s="66"/>
      <c r="N2" s="66"/>
      <c r="O2" s="66"/>
      <c r="P2" s="66"/>
      <c r="Q2" s="24"/>
    </row>
    <row r="3" spans="2:17">
      <c r="B3" s="2"/>
      <c r="C3" s="3" t="s">
        <v>108</v>
      </c>
      <c r="D3" s="3"/>
      <c r="E3" s="2"/>
      <c r="F3" s="2"/>
      <c r="G3" s="2"/>
      <c r="H3" s="2"/>
      <c r="I3" s="2"/>
      <c r="J3" s="24"/>
      <c r="K3" s="24"/>
      <c r="L3" s="24"/>
      <c r="M3" s="24"/>
      <c r="N3" s="24"/>
      <c r="O3" s="24"/>
      <c r="P3" s="24"/>
      <c r="Q3" s="24"/>
    </row>
    <row r="4" spans="2:17" ht="80.25" customHeight="1">
      <c r="B4" s="48" t="s">
        <v>141</v>
      </c>
      <c r="C4" s="45" t="s">
        <v>238</v>
      </c>
      <c r="D4" s="15"/>
      <c r="E4" s="15">
        <v>2</v>
      </c>
      <c r="F4" s="16" t="s">
        <v>476</v>
      </c>
      <c r="G4" s="16"/>
      <c r="H4" s="14"/>
      <c r="I4" s="57"/>
      <c r="J4" s="24"/>
      <c r="K4" s="24"/>
      <c r="L4" s="24"/>
      <c r="M4" s="24"/>
      <c r="N4" s="24"/>
      <c r="O4" s="24"/>
      <c r="P4" s="24"/>
      <c r="Q4" s="24"/>
    </row>
    <row r="5" spans="2:17" s="12" customFormat="1" ht="169.2" customHeight="1">
      <c r="B5" s="10" t="s">
        <v>8</v>
      </c>
      <c r="C5" s="28" t="s">
        <v>239</v>
      </c>
      <c r="D5" s="11"/>
      <c r="E5" s="54">
        <v>16</v>
      </c>
      <c r="F5" s="16" t="s">
        <v>476</v>
      </c>
      <c r="G5" s="16"/>
      <c r="H5" s="14"/>
      <c r="I5" s="57"/>
      <c r="J5" s="124"/>
      <c r="K5" s="124"/>
      <c r="L5" s="124"/>
      <c r="M5" s="124"/>
      <c r="N5" s="124"/>
      <c r="O5" s="124"/>
      <c r="P5" s="124"/>
      <c r="Q5" s="124"/>
    </row>
    <row r="6" spans="2:17" ht="231" customHeight="1">
      <c r="B6" s="9" t="s">
        <v>9</v>
      </c>
      <c r="C6" s="28" t="s">
        <v>527</v>
      </c>
      <c r="D6" s="1"/>
      <c r="E6" s="57">
        <v>1</v>
      </c>
      <c r="F6" s="16" t="s">
        <v>476</v>
      </c>
      <c r="G6" s="16"/>
      <c r="H6" s="14"/>
      <c r="I6" s="57"/>
      <c r="J6" s="24"/>
      <c r="K6" s="24"/>
      <c r="L6" s="24"/>
      <c r="M6" s="24"/>
      <c r="N6" s="24"/>
      <c r="O6" s="24"/>
      <c r="P6" s="24"/>
      <c r="Q6" s="24"/>
    </row>
    <row r="7" spans="2:17" ht="169.5" customHeight="1">
      <c r="B7" s="9" t="s">
        <v>10</v>
      </c>
      <c r="C7" s="32" t="s">
        <v>444</v>
      </c>
      <c r="D7" s="1"/>
      <c r="E7" s="57">
        <v>7</v>
      </c>
      <c r="F7" s="16" t="s">
        <v>476</v>
      </c>
      <c r="G7" s="16"/>
      <c r="H7" s="14"/>
      <c r="I7" s="57"/>
      <c r="J7" s="24"/>
      <c r="K7" s="24"/>
      <c r="L7" s="24"/>
      <c r="M7" s="24"/>
      <c r="N7" s="24"/>
      <c r="O7" s="24"/>
      <c r="P7" s="24"/>
      <c r="Q7" s="24"/>
    </row>
    <row r="8" spans="2:17" ht="167.25" customHeight="1">
      <c r="B8" s="9" t="s">
        <v>11</v>
      </c>
      <c r="C8" s="28" t="s">
        <v>526</v>
      </c>
      <c r="D8" s="1"/>
      <c r="E8" s="57">
        <v>4</v>
      </c>
      <c r="F8" s="16" t="s">
        <v>476</v>
      </c>
      <c r="G8" s="16"/>
      <c r="H8" s="14"/>
      <c r="I8" s="57"/>
      <c r="J8" s="24"/>
      <c r="K8" s="24"/>
      <c r="L8" s="24"/>
      <c r="M8" s="24"/>
      <c r="N8" s="24"/>
      <c r="O8" s="24"/>
      <c r="P8" s="24"/>
      <c r="Q8" s="24"/>
    </row>
    <row r="9" spans="2:17" ht="156.75" customHeight="1">
      <c r="B9" s="9" t="s">
        <v>12</v>
      </c>
      <c r="C9" s="28" t="s">
        <v>451</v>
      </c>
      <c r="D9" s="1"/>
      <c r="E9" s="57">
        <v>2</v>
      </c>
      <c r="F9" s="16" t="s">
        <v>476</v>
      </c>
      <c r="G9" s="16"/>
      <c r="H9" s="14"/>
      <c r="I9" s="57"/>
      <c r="J9" s="24"/>
      <c r="K9" s="24"/>
      <c r="L9" s="24"/>
      <c r="M9" s="24"/>
      <c r="N9" s="24"/>
      <c r="O9" s="24"/>
      <c r="P9" s="24"/>
      <c r="Q9" s="24"/>
    </row>
    <row r="10" spans="2:17" ht="127.2" customHeight="1">
      <c r="B10" s="9" t="s">
        <v>13</v>
      </c>
      <c r="C10" s="28" t="s">
        <v>452</v>
      </c>
      <c r="D10" s="1"/>
      <c r="E10" s="57">
        <v>32</v>
      </c>
      <c r="F10" s="16" t="s">
        <v>476</v>
      </c>
      <c r="G10" s="16"/>
      <c r="H10" s="14"/>
      <c r="I10" s="57"/>
      <c r="J10" s="24"/>
      <c r="K10" s="24"/>
      <c r="L10" s="24"/>
      <c r="M10" s="24"/>
      <c r="N10" s="24"/>
      <c r="O10" s="24"/>
      <c r="P10" s="24"/>
      <c r="Q10" s="24"/>
    </row>
    <row r="11" spans="2:17" ht="124.5" customHeight="1">
      <c r="B11" s="9" t="s">
        <v>14</v>
      </c>
      <c r="C11" s="28" t="s">
        <v>525</v>
      </c>
      <c r="D11" s="1"/>
      <c r="E11" s="57">
        <v>4</v>
      </c>
      <c r="F11" s="16" t="s">
        <v>476</v>
      </c>
      <c r="G11" s="16"/>
      <c r="H11" s="14"/>
      <c r="I11" s="57"/>
      <c r="J11" s="24"/>
      <c r="K11" s="24"/>
      <c r="L11" s="24"/>
      <c r="M11" s="24"/>
      <c r="N11" s="24"/>
      <c r="O11" s="24"/>
      <c r="P11" s="24"/>
      <c r="Q11" s="24"/>
    </row>
    <row r="12" spans="2:17" ht="110.25" customHeight="1">
      <c r="B12" s="9" t="s">
        <v>15</v>
      </c>
      <c r="C12" s="28" t="s">
        <v>524</v>
      </c>
      <c r="D12" s="1"/>
      <c r="E12" s="57">
        <v>1</v>
      </c>
      <c r="F12" s="16" t="s">
        <v>476</v>
      </c>
      <c r="G12" s="16"/>
      <c r="H12" s="14"/>
      <c r="I12" s="57"/>
      <c r="J12" s="24"/>
      <c r="K12" s="24"/>
      <c r="L12" s="24"/>
      <c r="M12" s="24"/>
      <c r="N12" s="24"/>
      <c r="O12" s="24"/>
      <c r="P12" s="24"/>
      <c r="Q12" s="24"/>
    </row>
    <row r="13" spans="2:17" ht="121.5" customHeight="1">
      <c r="B13" s="9" t="s">
        <v>16</v>
      </c>
      <c r="C13" s="28" t="s">
        <v>523</v>
      </c>
      <c r="D13" s="1"/>
      <c r="E13" s="57">
        <v>3</v>
      </c>
      <c r="F13" s="16" t="s">
        <v>476</v>
      </c>
      <c r="G13" s="16"/>
      <c r="H13" s="14"/>
      <c r="I13" s="57"/>
      <c r="J13" s="24"/>
      <c r="K13" s="24"/>
      <c r="L13" s="24"/>
      <c r="M13" s="24"/>
      <c r="N13" s="24"/>
      <c r="O13" s="125"/>
      <c r="P13" s="24"/>
      <c r="Q13" s="24"/>
    </row>
    <row r="14" spans="2:17" ht="136.80000000000001" customHeight="1">
      <c r="B14" s="9" t="s">
        <v>17</v>
      </c>
      <c r="C14" s="28" t="s">
        <v>522</v>
      </c>
      <c r="D14" s="1"/>
      <c r="E14" s="57">
        <v>2</v>
      </c>
      <c r="F14" s="16" t="s">
        <v>476</v>
      </c>
      <c r="G14" s="16"/>
      <c r="H14" s="14"/>
      <c r="I14" s="57"/>
      <c r="J14" s="24"/>
      <c r="K14" s="24"/>
      <c r="L14" s="24"/>
      <c r="M14" s="24"/>
      <c r="N14" s="24"/>
      <c r="O14" s="24"/>
      <c r="P14" s="24"/>
      <c r="Q14" s="24"/>
    </row>
    <row r="15" spans="2:17" ht="168.75" customHeight="1">
      <c r="B15" s="9" t="s">
        <v>18</v>
      </c>
      <c r="C15" s="28" t="s">
        <v>521</v>
      </c>
      <c r="D15" s="1"/>
      <c r="E15" s="57">
        <v>1</v>
      </c>
      <c r="F15" s="16" t="s">
        <v>476</v>
      </c>
      <c r="G15" s="16"/>
      <c r="H15" s="14"/>
      <c r="I15" s="57"/>
      <c r="J15" s="24"/>
      <c r="K15" s="24"/>
      <c r="L15" s="24"/>
      <c r="M15" s="24"/>
      <c r="N15" s="24"/>
      <c r="O15" s="24"/>
      <c r="P15" s="24"/>
      <c r="Q15" s="24"/>
    </row>
    <row r="16" spans="2:17" ht="139.19999999999999" customHeight="1">
      <c r="B16" s="9" t="s">
        <v>19</v>
      </c>
      <c r="C16" s="28" t="s">
        <v>520</v>
      </c>
      <c r="D16" s="1"/>
      <c r="E16" s="57">
        <v>2</v>
      </c>
      <c r="F16" s="16" t="s">
        <v>476</v>
      </c>
      <c r="G16" s="16"/>
      <c r="H16" s="14"/>
      <c r="I16" s="57"/>
      <c r="J16" s="24"/>
      <c r="K16" s="24"/>
      <c r="L16" s="24"/>
      <c r="M16" s="24"/>
      <c r="N16" s="24"/>
      <c r="O16" s="24"/>
      <c r="P16" s="24"/>
      <c r="Q16" s="24"/>
    </row>
    <row r="17" spans="1:17" ht="205.8" customHeight="1">
      <c r="B17" s="9" t="s">
        <v>20</v>
      </c>
      <c r="C17" s="28" t="s">
        <v>519</v>
      </c>
      <c r="D17" s="1"/>
      <c r="E17" s="57">
        <v>2</v>
      </c>
      <c r="F17" s="16" t="s">
        <v>476</v>
      </c>
      <c r="G17" s="16"/>
      <c r="H17" s="14"/>
      <c r="I17" s="57"/>
      <c r="J17" s="24"/>
      <c r="K17" s="24"/>
      <c r="L17" s="24"/>
      <c r="M17" s="24"/>
      <c r="N17" s="24"/>
      <c r="O17" s="24"/>
      <c r="P17" s="24"/>
      <c r="Q17" s="24"/>
    </row>
    <row r="18" spans="1:17" ht="166.2" customHeight="1">
      <c r="B18" s="9" t="s">
        <v>21</v>
      </c>
      <c r="C18" s="28" t="s">
        <v>458</v>
      </c>
      <c r="D18" s="1"/>
      <c r="E18" s="57">
        <v>16</v>
      </c>
      <c r="F18" s="16" t="s">
        <v>476</v>
      </c>
      <c r="G18" s="16"/>
      <c r="H18" s="14"/>
      <c r="I18" s="57"/>
      <c r="J18" s="24"/>
      <c r="K18" s="24"/>
      <c r="L18" s="24"/>
      <c r="M18" s="24"/>
      <c r="N18" s="24"/>
      <c r="O18" s="24"/>
      <c r="P18" s="24"/>
      <c r="Q18" s="24"/>
    </row>
    <row r="19" spans="1:17" ht="126" customHeight="1">
      <c r="B19" s="9" t="s">
        <v>22</v>
      </c>
      <c r="C19" s="28" t="s">
        <v>518</v>
      </c>
      <c r="D19" s="1"/>
      <c r="E19" s="57">
        <v>1</v>
      </c>
      <c r="F19" s="16" t="s">
        <v>476</v>
      </c>
      <c r="G19" s="16"/>
      <c r="H19" s="14"/>
      <c r="I19" s="57"/>
      <c r="J19" s="24"/>
      <c r="K19" s="24"/>
      <c r="L19" s="24"/>
      <c r="M19" s="24"/>
      <c r="N19" s="24"/>
      <c r="O19" s="24"/>
      <c r="P19" s="24"/>
      <c r="Q19" s="24"/>
    </row>
    <row r="20" spans="1:17" ht="169.5" customHeight="1">
      <c r="B20" s="9" t="s">
        <v>23</v>
      </c>
      <c r="C20" s="29" t="s">
        <v>459</v>
      </c>
      <c r="D20" s="8"/>
      <c r="E20" s="57">
        <v>24</v>
      </c>
      <c r="F20" s="16" t="s">
        <v>476</v>
      </c>
      <c r="G20" s="16"/>
      <c r="H20" s="14"/>
      <c r="I20" s="57"/>
      <c r="J20" s="24"/>
      <c r="K20" s="126"/>
      <c r="L20" s="24"/>
      <c r="M20" s="24"/>
      <c r="N20" s="24"/>
      <c r="O20" s="24"/>
      <c r="P20" s="24"/>
      <c r="Q20" s="24"/>
    </row>
    <row r="21" spans="1:17" ht="77.400000000000006" customHeight="1">
      <c r="B21" s="9" t="s">
        <v>25</v>
      </c>
      <c r="C21" s="28" t="s">
        <v>460</v>
      </c>
      <c r="D21" s="8"/>
      <c r="E21" s="57">
        <v>4</v>
      </c>
      <c r="F21" s="16" t="s">
        <v>476</v>
      </c>
      <c r="G21" s="16"/>
      <c r="H21" s="14"/>
      <c r="I21" s="57"/>
      <c r="J21" s="24"/>
      <c r="K21" s="24"/>
      <c r="L21" s="24"/>
      <c r="M21" s="24"/>
      <c r="N21" s="24"/>
      <c r="O21" s="24"/>
      <c r="P21" s="24"/>
      <c r="Q21" s="24"/>
    </row>
    <row r="22" spans="1:17" ht="135.6" customHeight="1">
      <c r="B22" s="9" t="s">
        <v>26</v>
      </c>
      <c r="C22" s="58" t="s">
        <v>463</v>
      </c>
      <c r="D22" s="8"/>
      <c r="E22" s="57">
        <v>1</v>
      </c>
      <c r="F22" s="16" t="s">
        <v>476</v>
      </c>
      <c r="G22" s="16"/>
      <c r="H22" s="14"/>
      <c r="I22" s="57"/>
      <c r="J22" s="24"/>
      <c r="K22" s="24"/>
      <c r="L22" s="24"/>
      <c r="M22" s="24"/>
      <c r="N22" s="24"/>
      <c r="O22" s="24"/>
      <c r="P22" s="24"/>
      <c r="Q22" s="24"/>
    </row>
    <row r="23" spans="1:17" ht="45.75" customHeight="1">
      <c r="A23" s="22"/>
      <c r="B23" s="21"/>
      <c r="C23" s="70"/>
      <c r="D23" s="22"/>
      <c r="E23" s="71"/>
      <c r="F23" s="72"/>
      <c r="G23" s="73"/>
      <c r="H23" s="99" t="s">
        <v>705</v>
      </c>
      <c r="I23" s="98">
        <f>SUM(I4:I22)</f>
        <v>0</v>
      </c>
      <c r="J23" s="127"/>
      <c r="K23" s="24"/>
      <c r="L23" s="24"/>
      <c r="M23" s="24"/>
      <c r="N23" s="24"/>
      <c r="O23" s="24"/>
      <c r="P23" s="24"/>
      <c r="Q23" s="24"/>
    </row>
    <row r="24" spans="1:17" ht="45" customHeight="1">
      <c r="A24" s="22"/>
      <c r="B24" s="21"/>
      <c r="C24" s="70"/>
      <c r="D24" s="22"/>
      <c r="E24" s="23"/>
      <c r="F24" s="23"/>
      <c r="G24" s="23"/>
      <c r="H24" s="23"/>
      <c r="I24" s="74"/>
      <c r="J24" s="22"/>
    </row>
    <row r="25" spans="1:17" ht="45" customHeight="1">
      <c r="A25" s="22"/>
      <c r="B25" s="21"/>
      <c r="C25" s="70"/>
      <c r="D25" s="22"/>
      <c r="E25" s="23"/>
      <c r="F25" s="23"/>
      <c r="G25" s="23"/>
      <c r="H25" s="23"/>
      <c r="I25" s="74"/>
      <c r="J25" s="22"/>
    </row>
    <row r="26" spans="1:17" ht="45" customHeight="1">
      <c r="A26" s="22"/>
      <c r="B26" s="21"/>
      <c r="C26" s="70"/>
      <c r="D26" s="22"/>
      <c r="E26" s="23"/>
      <c r="F26" s="23"/>
      <c r="G26" s="23"/>
      <c r="H26" s="23"/>
      <c r="I26" s="74"/>
      <c r="J26" s="22"/>
    </row>
    <row r="27" spans="1:17" ht="45" customHeight="1">
      <c r="A27" s="22"/>
      <c r="B27" s="21"/>
      <c r="C27" s="70"/>
      <c r="D27" s="22"/>
      <c r="E27" s="23"/>
      <c r="F27" s="23"/>
      <c r="G27" s="23"/>
      <c r="H27" s="23"/>
      <c r="I27" s="74"/>
      <c r="J27" s="22"/>
    </row>
    <row r="28" spans="1:17" ht="45" customHeight="1">
      <c r="A28" s="22"/>
      <c r="B28" s="21"/>
      <c r="C28" s="70"/>
      <c r="D28" s="22"/>
      <c r="E28" s="23"/>
      <c r="F28" s="23"/>
      <c r="G28" s="23"/>
      <c r="H28" s="23"/>
      <c r="I28" s="74"/>
      <c r="J28" s="22"/>
    </row>
    <row r="29" spans="1:17" ht="45" customHeight="1">
      <c r="A29" s="22"/>
      <c r="B29" s="21"/>
      <c r="C29" s="70"/>
      <c r="D29" s="22"/>
      <c r="E29" s="23"/>
      <c r="F29" s="23"/>
      <c r="G29" s="23"/>
      <c r="H29" s="23"/>
      <c r="I29" s="74"/>
      <c r="J29" s="22"/>
    </row>
    <row r="30" spans="1:17" ht="45" customHeight="1">
      <c r="A30" s="22"/>
      <c r="B30" s="21"/>
      <c r="C30" s="70"/>
      <c r="D30" s="22"/>
      <c r="E30" s="23"/>
      <c r="F30" s="23"/>
      <c r="G30" s="23"/>
      <c r="H30" s="23"/>
      <c r="I30" s="74"/>
      <c r="J30" s="22"/>
    </row>
    <row r="31" spans="1:17" ht="45" customHeight="1">
      <c r="A31" s="22"/>
      <c r="B31" s="21"/>
      <c r="C31" s="70"/>
      <c r="D31" s="22"/>
      <c r="E31" s="23"/>
      <c r="F31" s="23"/>
      <c r="G31" s="23"/>
      <c r="H31" s="23"/>
      <c r="I31" s="74"/>
      <c r="J31" s="22"/>
    </row>
    <row r="32" spans="1:17" ht="45" customHeight="1">
      <c r="A32" s="22"/>
      <c r="B32" s="21"/>
      <c r="C32" s="70"/>
      <c r="D32" s="22"/>
      <c r="E32" s="23"/>
      <c r="F32" s="23"/>
      <c r="G32" s="23"/>
      <c r="H32" s="23"/>
      <c r="I32" s="74"/>
      <c r="J32" s="22"/>
    </row>
    <row r="33" spans="1:10" ht="45" customHeight="1">
      <c r="A33" s="22"/>
      <c r="B33" s="22"/>
      <c r="C33" s="70"/>
      <c r="D33" s="22"/>
      <c r="E33" s="23"/>
      <c r="F33" s="23"/>
      <c r="G33" s="23"/>
      <c r="H33" s="23"/>
      <c r="I33" s="74"/>
      <c r="J33" s="22"/>
    </row>
    <row r="34" spans="1:10" ht="45" customHeight="1">
      <c r="A34" s="22"/>
      <c r="B34" s="22"/>
      <c r="C34" s="70"/>
      <c r="D34" s="22"/>
      <c r="E34" s="23"/>
      <c r="F34" s="23"/>
      <c r="G34" s="23"/>
      <c r="H34" s="23"/>
      <c r="I34" s="74"/>
      <c r="J34" s="22"/>
    </row>
    <row r="35" spans="1:10" ht="45" customHeight="1">
      <c r="A35" s="22"/>
      <c r="B35" s="22"/>
      <c r="C35" s="70"/>
      <c r="D35" s="22"/>
      <c r="E35" s="23"/>
      <c r="F35" s="23"/>
      <c r="G35" s="23"/>
      <c r="H35" s="23"/>
      <c r="I35" s="74"/>
      <c r="J35" s="22"/>
    </row>
    <row r="36" spans="1:10" ht="45" customHeight="1">
      <c r="A36" s="22"/>
      <c r="B36" s="22"/>
      <c r="C36" s="70"/>
      <c r="D36" s="22"/>
      <c r="E36" s="23"/>
      <c r="F36" s="23"/>
      <c r="G36" s="23"/>
      <c r="H36" s="23"/>
      <c r="I36" s="23"/>
      <c r="J36" s="22"/>
    </row>
    <row r="37" spans="1:10" ht="45" customHeight="1">
      <c r="A37" s="22"/>
      <c r="B37" s="22"/>
      <c r="C37" s="70"/>
      <c r="D37" s="22"/>
      <c r="E37" s="23"/>
      <c r="F37" s="23"/>
      <c r="G37" s="23"/>
      <c r="H37" s="23"/>
      <c r="I37" s="23"/>
      <c r="J37" s="22"/>
    </row>
    <row r="38" spans="1:10" ht="45" customHeight="1">
      <c r="A38" s="22"/>
      <c r="B38" s="22"/>
      <c r="C38" s="70"/>
      <c r="D38" s="22"/>
      <c r="E38" s="23"/>
      <c r="F38" s="23"/>
      <c r="G38" s="23"/>
      <c r="H38" s="23"/>
      <c r="I38" s="23"/>
      <c r="J38" s="22"/>
    </row>
    <row r="39" spans="1:10" ht="45" customHeight="1">
      <c r="A39" s="22"/>
      <c r="B39" s="22"/>
      <c r="C39" s="70"/>
      <c r="D39" s="22"/>
      <c r="E39" s="23"/>
      <c r="F39" s="23"/>
      <c r="G39" s="23"/>
      <c r="H39" s="23"/>
      <c r="I39" s="23"/>
      <c r="J39" s="22"/>
    </row>
    <row r="40" spans="1:10" ht="45" customHeight="1">
      <c r="A40" s="22"/>
      <c r="B40" s="22"/>
      <c r="C40" s="22"/>
      <c r="D40" s="22"/>
      <c r="E40" s="23"/>
      <c r="F40" s="23"/>
      <c r="G40" s="23"/>
      <c r="H40" s="23"/>
      <c r="I40" s="23"/>
      <c r="J40" s="22"/>
    </row>
    <row r="41" spans="1:10" ht="45" customHeight="1">
      <c r="A41" s="22"/>
      <c r="B41" s="22"/>
      <c r="C41" s="22"/>
      <c r="D41" s="22"/>
      <c r="E41" s="23"/>
      <c r="F41" s="23"/>
      <c r="G41" s="23"/>
      <c r="H41" s="23"/>
      <c r="I41" s="23"/>
      <c r="J41" s="22"/>
    </row>
    <row r="42" spans="1:10" ht="45" customHeight="1">
      <c r="A42" s="22"/>
      <c r="B42" s="22"/>
      <c r="C42" s="22"/>
      <c r="D42" s="22"/>
      <c r="E42" s="23"/>
      <c r="F42" s="23"/>
      <c r="G42" s="23"/>
      <c r="H42" s="23"/>
      <c r="I42" s="23"/>
      <c r="J42" s="22"/>
    </row>
    <row r="43" spans="1:10" ht="45" customHeight="1">
      <c r="A43" s="22"/>
      <c r="B43" s="22"/>
      <c r="C43" s="22"/>
      <c r="D43" s="22"/>
      <c r="E43" s="23"/>
      <c r="F43" s="23"/>
      <c r="G43" s="23"/>
      <c r="H43" s="23"/>
      <c r="I43" s="23"/>
      <c r="J43" s="22"/>
    </row>
    <row r="44" spans="1:10" ht="45" customHeight="1"/>
    <row r="45" spans="1:10" ht="45" customHeight="1"/>
    <row r="46" spans="1:10" ht="45" customHeight="1"/>
    <row r="47" spans="1:10" ht="45" customHeight="1"/>
    <row r="48" spans="1:10" ht="45" customHeight="1"/>
    <row r="49" ht="45" customHeight="1"/>
    <row r="50" ht="45" customHeight="1"/>
    <row r="51" ht="45" customHeight="1"/>
    <row r="52" ht="45" customHeight="1"/>
    <row r="53" ht="45" customHeight="1"/>
    <row r="54" ht="45" customHeight="1"/>
    <row r="55" ht="45" customHeight="1"/>
    <row r="56" ht="45" customHeight="1"/>
    <row r="57" ht="45" customHeight="1"/>
    <row r="58" ht="45" customHeight="1"/>
    <row r="59" ht="45" customHeight="1"/>
    <row r="60" ht="45" customHeight="1"/>
    <row r="61" ht="45" customHeight="1"/>
    <row r="62" ht="45" customHeight="1"/>
  </sheetData>
  <sheetProtection password="CA7B" sheet="1" objects="1" scenarios="1"/>
  <mergeCells count="1">
    <mergeCell ref="G1:I1"/>
  </mergeCells>
  <pageMargins left="0.7" right="0.7" top="0.75" bottom="0.75" header="0.3" footer="0.3"/>
  <pageSetup paperSize="9" scale="5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B1:I12"/>
  <sheetViews>
    <sheetView zoomScale="90" zoomScaleNormal="90" workbookViewId="0">
      <selection activeCell="M5" sqref="L5:M5"/>
    </sheetView>
  </sheetViews>
  <sheetFormatPr defaultRowHeight="14.4"/>
  <cols>
    <col min="3" max="3" width="6.21875" customWidth="1"/>
    <col min="4" max="4" width="80.33203125" bestFit="1" customWidth="1"/>
    <col min="5" max="5" width="5.77734375" customWidth="1"/>
    <col min="6" max="6" width="5.44140625" customWidth="1"/>
    <col min="7" max="7" width="16.44140625" bestFit="1" customWidth="1"/>
    <col min="8" max="8" width="13.109375" customWidth="1"/>
    <col min="9" max="9" width="11" customWidth="1"/>
  </cols>
  <sheetData>
    <row r="1" spans="2:9" ht="39.6" customHeight="1">
      <c r="D1" s="44" t="s">
        <v>109</v>
      </c>
      <c r="G1" s="129" t="s">
        <v>736</v>
      </c>
      <c r="H1" s="129"/>
      <c r="I1" s="129"/>
    </row>
    <row r="2" spans="2:9" ht="48">
      <c r="C2" s="4" t="s">
        <v>1</v>
      </c>
      <c r="D2" s="7" t="s">
        <v>0</v>
      </c>
      <c r="E2" s="5" t="s">
        <v>3</v>
      </c>
      <c r="F2" s="5" t="s">
        <v>4</v>
      </c>
      <c r="G2" s="5" t="s">
        <v>5</v>
      </c>
      <c r="H2" s="6" t="s">
        <v>6</v>
      </c>
      <c r="I2" s="6" t="s">
        <v>7</v>
      </c>
    </row>
    <row r="3" spans="2:9">
      <c r="C3" s="2"/>
      <c r="D3" s="3" t="s">
        <v>110</v>
      </c>
      <c r="E3" s="2"/>
      <c r="F3" s="2"/>
      <c r="G3" s="2"/>
      <c r="H3" s="2"/>
      <c r="I3" s="2"/>
    </row>
    <row r="4" spans="2:9" ht="97.2" customHeight="1">
      <c r="B4" s="24"/>
      <c r="C4" s="30" t="s">
        <v>76</v>
      </c>
      <c r="D4" s="31" t="s">
        <v>551</v>
      </c>
      <c r="E4" s="14">
        <v>2</v>
      </c>
      <c r="F4" s="9" t="s">
        <v>476</v>
      </c>
      <c r="G4" s="16"/>
      <c r="H4" s="14"/>
      <c r="I4" s="9"/>
    </row>
    <row r="5" spans="2:9" ht="198" customHeight="1">
      <c r="B5" s="24"/>
      <c r="C5" s="30" t="s">
        <v>77</v>
      </c>
      <c r="D5" s="31" t="s">
        <v>555</v>
      </c>
      <c r="E5" s="14">
        <v>1</v>
      </c>
      <c r="F5" s="9" t="s">
        <v>476</v>
      </c>
      <c r="G5" s="16"/>
      <c r="H5" s="14"/>
      <c r="I5" s="9"/>
    </row>
    <row r="6" spans="2:9" ht="51" customHeight="1">
      <c r="B6" s="24"/>
      <c r="C6" s="30" t="s">
        <v>78</v>
      </c>
      <c r="D6" s="31" t="s">
        <v>553</v>
      </c>
      <c r="E6" s="14">
        <v>1</v>
      </c>
      <c r="F6" s="9" t="s">
        <v>476</v>
      </c>
      <c r="G6" s="16"/>
      <c r="H6" s="14"/>
      <c r="I6" s="9"/>
    </row>
    <row r="7" spans="2:9" ht="50.4" customHeight="1">
      <c r="B7" s="24"/>
      <c r="C7" s="30" t="s">
        <v>79</v>
      </c>
      <c r="D7" s="31" t="s">
        <v>552</v>
      </c>
      <c r="E7" s="14">
        <v>1</v>
      </c>
      <c r="F7" s="9" t="s">
        <v>476</v>
      </c>
      <c r="G7" s="16"/>
      <c r="H7" s="14"/>
      <c r="I7" s="9"/>
    </row>
    <row r="8" spans="2:9" ht="75" customHeight="1">
      <c r="B8" s="24"/>
      <c r="C8" s="30" t="s">
        <v>80</v>
      </c>
      <c r="D8" s="31" t="s">
        <v>554</v>
      </c>
      <c r="E8" s="14">
        <v>1</v>
      </c>
      <c r="F8" s="9" t="s">
        <v>476</v>
      </c>
      <c r="G8" s="16"/>
      <c r="H8" s="14"/>
      <c r="I8" s="9"/>
    </row>
    <row r="9" spans="2:9" ht="62.4" customHeight="1">
      <c r="B9" s="24"/>
      <c r="C9" s="30" t="s">
        <v>81</v>
      </c>
      <c r="D9" s="31" t="s">
        <v>710</v>
      </c>
      <c r="E9" s="14">
        <v>1</v>
      </c>
      <c r="F9" s="9" t="s">
        <v>476</v>
      </c>
      <c r="G9" s="16"/>
      <c r="H9" s="14"/>
      <c r="I9" s="9"/>
    </row>
    <row r="10" spans="2:9" ht="62.4" customHeight="1">
      <c r="B10" s="24"/>
      <c r="C10" s="30" t="s">
        <v>82</v>
      </c>
      <c r="D10" s="31" t="s">
        <v>732</v>
      </c>
      <c r="E10" s="14">
        <v>1</v>
      </c>
      <c r="F10" s="9" t="s">
        <v>476</v>
      </c>
      <c r="G10" s="16"/>
      <c r="H10" s="14"/>
      <c r="I10" s="9"/>
    </row>
    <row r="11" spans="2:9" ht="47.4" customHeight="1">
      <c r="B11" s="24"/>
      <c r="C11" s="30" t="s">
        <v>83</v>
      </c>
      <c r="D11" s="31" t="s">
        <v>556</v>
      </c>
      <c r="E11" s="14">
        <v>1</v>
      </c>
      <c r="F11" s="9" t="s">
        <v>476</v>
      </c>
      <c r="G11" s="16"/>
      <c r="H11" s="14"/>
      <c r="I11" s="9"/>
    </row>
    <row r="12" spans="2:9" ht="33" customHeight="1">
      <c r="H12" s="99" t="s">
        <v>705</v>
      </c>
      <c r="I12" s="100">
        <f>SUM(I4:I11)</f>
        <v>0</v>
      </c>
    </row>
  </sheetData>
  <sheetProtection password="CA7B" sheet="1" objects="1" scenarios="1"/>
  <mergeCells count="1">
    <mergeCell ref="G1:I1"/>
  </mergeCells>
  <pageMargins left="0.7" right="0.7" top="0.75" bottom="0.75" header="0.3" footer="0.3"/>
  <pageSetup paperSize="9" scale="8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dimension ref="A1:O316"/>
  <sheetViews>
    <sheetView zoomScale="90" zoomScaleNormal="90" workbookViewId="0">
      <selection activeCell="J7" sqref="J7"/>
    </sheetView>
  </sheetViews>
  <sheetFormatPr defaultRowHeight="14.4"/>
  <cols>
    <col min="3" max="3" width="8.88671875" style="20"/>
    <col min="4" max="4" width="55.44140625" style="46" customWidth="1"/>
    <col min="5" max="5" width="5.5546875" style="20" customWidth="1"/>
    <col min="6" max="6" width="5.44140625" style="20" customWidth="1"/>
    <col min="7" max="7" width="17.5546875" style="35" customWidth="1"/>
    <col min="8" max="8" width="14" style="35" customWidth="1"/>
    <col min="9" max="9" width="14.33203125" style="35" customWidth="1"/>
    <col min="10" max="10" width="11.77734375" customWidth="1"/>
  </cols>
  <sheetData>
    <row r="1" spans="2:11" ht="43.2" customHeight="1">
      <c r="D1" s="47" t="s">
        <v>106</v>
      </c>
      <c r="G1" s="129" t="s">
        <v>737</v>
      </c>
      <c r="H1" s="129"/>
      <c r="I1" s="129"/>
    </row>
    <row r="2" spans="2:11" ht="48.6">
      <c r="C2" s="4" t="s">
        <v>1</v>
      </c>
      <c r="D2" s="118" t="s">
        <v>0</v>
      </c>
      <c r="E2" s="5" t="s">
        <v>3</v>
      </c>
      <c r="F2" s="5" t="s">
        <v>4</v>
      </c>
      <c r="G2" s="38" t="s">
        <v>5</v>
      </c>
      <c r="H2" s="39" t="s">
        <v>6</v>
      </c>
      <c r="I2" s="6" t="s">
        <v>7</v>
      </c>
    </row>
    <row r="3" spans="2:11">
      <c r="C3" s="2"/>
      <c r="D3" s="59" t="s">
        <v>107</v>
      </c>
      <c r="E3" s="2"/>
      <c r="F3" s="2"/>
      <c r="G3" s="37"/>
      <c r="H3" s="37"/>
      <c r="I3" s="37"/>
    </row>
    <row r="4" spans="2:11" ht="28.8">
      <c r="C4" s="9" t="s">
        <v>2</v>
      </c>
      <c r="D4" s="45" t="s">
        <v>143</v>
      </c>
      <c r="E4" s="14">
        <v>3</v>
      </c>
      <c r="F4" s="9" t="s">
        <v>476</v>
      </c>
      <c r="G4" s="16"/>
      <c r="H4" s="14"/>
      <c r="I4" s="9"/>
    </row>
    <row r="5" spans="2:11" ht="100.8">
      <c r="C5" s="9" t="s">
        <v>8</v>
      </c>
      <c r="D5" s="45" t="s">
        <v>144</v>
      </c>
      <c r="E5" s="14">
        <v>1</v>
      </c>
      <c r="F5" s="9" t="s">
        <v>476</v>
      </c>
      <c r="G5" s="16"/>
      <c r="H5" s="14"/>
      <c r="I5" s="9"/>
    </row>
    <row r="6" spans="2:11" ht="100.8">
      <c r="C6" s="9" t="s">
        <v>9</v>
      </c>
      <c r="D6" s="45" t="s">
        <v>145</v>
      </c>
      <c r="E6" s="14">
        <v>1</v>
      </c>
      <c r="F6" s="9" t="s">
        <v>476</v>
      </c>
      <c r="G6" s="16"/>
      <c r="H6" s="14"/>
      <c r="I6" s="9"/>
    </row>
    <row r="7" spans="2:11" ht="115.2">
      <c r="C7" s="9" t="s">
        <v>10</v>
      </c>
      <c r="D7" s="45" t="s">
        <v>146</v>
      </c>
      <c r="E7" s="14">
        <v>1</v>
      </c>
      <c r="F7" s="9" t="s">
        <v>476</v>
      </c>
      <c r="G7" s="16"/>
      <c r="H7" s="14"/>
      <c r="I7" s="9"/>
    </row>
    <row r="8" spans="2:11" ht="57.6">
      <c r="C8" s="9" t="s">
        <v>11</v>
      </c>
      <c r="D8" s="45" t="s">
        <v>147</v>
      </c>
      <c r="E8" s="14">
        <v>1</v>
      </c>
      <c r="F8" s="9" t="s">
        <v>476</v>
      </c>
      <c r="G8" s="16"/>
      <c r="H8" s="14"/>
      <c r="I8" s="9"/>
    </row>
    <row r="9" spans="2:11" ht="172.8">
      <c r="C9" s="9" t="s">
        <v>12</v>
      </c>
      <c r="D9" s="45" t="s">
        <v>148</v>
      </c>
      <c r="E9" s="14">
        <v>2</v>
      </c>
      <c r="F9" s="9" t="s">
        <v>476</v>
      </c>
      <c r="G9" s="16"/>
      <c r="H9" s="14"/>
      <c r="I9" s="9"/>
    </row>
    <row r="10" spans="2:11" ht="86.4">
      <c r="C10" s="9" t="s">
        <v>13</v>
      </c>
      <c r="D10" s="45" t="s">
        <v>149</v>
      </c>
      <c r="E10" s="14">
        <v>1</v>
      </c>
      <c r="F10" s="9" t="s">
        <v>476</v>
      </c>
      <c r="G10" s="16"/>
      <c r="H10" s="14"/>
      <c r="I10" s="9"/>
      <c r="K10">
        <f>SUM(I4:I10)</f>
        <v>0</v>
      </c>
    </row>
    <row r="11" spans="2:11" ht="43.2">
      <c r="C11" s="9" t="s">
        <v>14</v>
      </c>
      <c r="D11" s="31" t="s">
        <v>150</v>
      </c>
      <c r="E11" s="14">
        <v>1</v>
      </c>
      <c r="F11" s="9" t="s">
        <v>476</v>
      </c>
      <c r="G11" s="16"/>
      <c r="H11" s="14"/>
      <c r="I11" s="9"/>
      <c r="J11" s="52"/>
    </row>
    <row r="12" spans="2:11" ht="43.2">
      <c r="C12" s="9" t="s">
        <v>15</v>
      </c>
      <c r="D12" s="31" t="s">
        <v>151</v>
      </c>
      <c r="E12" s="14">
        <v>3</v>
      </c>
      <c r="F12" s="9" t="s">
        <v>476</v>
      </c>
      <c r="G12" s="16"/>
      <c r="H12" s="14"/>
      <c r="I12" s="9"/>
      <c r="J12" s="52"/>
    </row>
    <row r="13" spans="2:11" ht="43.2">
      <c r="B13" t="s">
        <v>76</v>
      </c>
      <c r="C13" s="9" t="s">
        <v>16</v>
      </c>
      <c r="D13" s="45" t="s">
        <v>152</v>
      </c>
      <c r="E13" s="14">
        <v>2</v>
      </c>
      <c r="F13" s="9" t="s">
        <v>476</v>
      </c>
      <c r="G13" s="16"/>
      <c r="H13" s="14"/>
      <c r="I13" s="9"/>
      <c r="J13" s="18"/>
    </row>
    <row r="14" spans="2:11" ht="43.2">
      <c r="C14" s="9" t="s">
        <v>17</v>
      </c>
      <c r="D14" s="45" t="s">
        <v>153</v>
      </c>
      <c r="E14" s="14">
        <v>2</v>
      </c>
      <c r="F14" s="9" t="s">
        <v>476</v>
      </c>
      <c r="G14" s="16"/>
      <c r="H14" s="14"/>
      <c r="I14" s="9"/>
      <c r="J14" s="18"/>
    </row>
    <row r="15" spans="2:11" ht="57.6">
      <c r="C15" s="9" t="s">
        <v>18</v>
      </c>
      <c r="D15" s="45" t="s">
        <v>154</v>
      </c>
      <c r="E15" s="14">
        <v>2</v>
      </c>
      <c r="F15" s="9" t="s">
        <v>476</v>
      </c>
      <c r="G15" s="16"/>
      <c r="H15" s="14"/>
      <c r="I15" s="9"/>
      <c r="J15" s="18"/>
    </row>
    <row r="16" spans="2:11" ht="86.4">
      <c r="C16" s="9" t="s">
        <v>19</v>
      </c>
      <c r="D16" s="45" t="s">
        <v>155</v>
      </c>
      <c r="E16" s="14">
        <v>1</v>
      </c>
      <c r="F16" s="9" t="s">
        <v>476</v>
      </c>
      <c r="G16" s="16"/>
      <c r="H16" s="14"/>
      <c r="I16" s="9"/>
      <c r="J16" s="18"/>
    </row>
    <row r="17" spans="3:10" ht="86.4">
      <c r="C17" s="9" t="s">
        <v>20</v>
      </c>
      <c r="D17" s="45" t="s">
        <v>155</v>
      </c>
      <c r="E17" s="14">
        <v>1</v>
      </c>
      <c r="F17" s="9" t="s">
        <v>476</v>
      </c>
      <c r="G17" s="16"/>
      <c r="H17" s="14"/>
      <c r="I17" s="9"/>
      <c r="J17" s="18"/>
    </row>
    <row r="18" spans="3:10" ht="86.4">
      <c r="C18" s="9" t="s">
        <v>21</v>
      </c>
      <c r="D18" s="45" t="s">
        <v>156</v>
      </c>
      <c r="E18" s="14">
        <v>1</v>
      </c>
      <c r="F18" s="9" t="s">
        <v>476</v>
      </c>
      <c r="G18" s="16"/>
      <c r="H18" s="14"/>
      <c r="I18" s="9"/>
      <c r="J18" s="18"/>
    </row>
    <row r="19" spans="3:10" ht="86.4">
      <c r="C19" s="9" t="s">
        <v>22</v>
      </c>
      <c r="D19" s="45" t="s">
        <v>157</v>
      </c>
      <c r="E19" s="14">
        <v>1</v>
      </c>
      <c r="F19" s="9" t="s">
        <v>476</v>
      </c>
      <c r="G19" s="16"/>
      <c r="H19" s="14"/>
      <c r="I19" s="9"/>
      <c r="J19" s="18"/>
    </row>
    <row r="20" spans="3:10" ht="172.8">
      <c r="C20" s="9" t="s">
        <v>23</v>
      </c>
      <c r="D20" s="31" t="s">
        <v>158</v>
      </c>
      <c r="E20" s="14">
        <v>1</v>
      </c>
      <c r="F20" s="9" t="s">
        <v>476</v>
      </c>
      <c r="G20" s="16"/>
      <c r="H20" s="14"/>
      <c r="I20" s="9"/>
      <c r="J20" s="18"/>
    </row>
    <row r="21" spans="3:10" ht="57.6">
      <c r="C21" s="9" t="s">
        <v>24</v>
      </c>
      <c r="D21" s="31" t="s">
        <v>159</v>
      </c>
      <c r="E21" s="14">
        <v>1</v>
      </c>
      <c r="F21" s="9" t="s">
        <v>476</v>
      </c>
      <c r="G21" s="16"/>
      <c r="H21" s="14"/>
      <c r="I21" s="9"/>
      <c r="J21" s="18"/>
    </row>
    <row r="22" spans="3:10" ht="100.8">
      <c r="C22" s="9" t="s">
        <v>25</v>
      </c>
      <c r="D22" s="45" t="s">
        <v>160</v>
      </c>
      <c r="E22" s="14">
        <v>1</v>
      </c>
      <c r="F22" s="9" t="s">
        <v>476</v>
      </c>
      <c r="G22" s="16"/>
      <c r="H22" s="14"/>
      <c r="I22" s="9"/>
      <c r="J22" s="18"/>
    </row>
    <row r="23" spans="3:10" ht="115.2">
      <c r="C23" s="9" t="s">
        <v>26</v>
      </c>
      <c r="D23" s="45" t="s">
        <v>161</v>
      </c>
      <c r="E23" s="14">
        <v>2</v>
      </c>
      <c r="F23" s="9" t="s">
        <v>476</v>
      </c>
      <c r="G23" s="16"/>
      <c r="H23" s="14"/>
      <c r="I23" s="9"/>
      <c r="J23" s="18"/>
    </row>
    <row r="24" spans="3:10" ht="249.6" customHeight="1">
      <c r="C24" s="9" t="s">
        <v>27</v>
      </c>
      <c r="D24" s="45" t="s">
        <v>162</v>
      </c>
      <c r="E24" s="14">
        <v>1</v>
      </c>
      <c r="F24" s="9" t="s">
        <v>476</v>
      </c>
      <c r="G24" s="16"/>
      <c r="H24" s="14"/>
      <c r="I24" s="9"/>
      <c r="J24" s="18"/>
    </row>
    <row r="25" spans="3:10" ht="43.2">
      <c r="C25" s="9" t="s">
        <v>28</v>
      </c>
      <c r="D25" s="45" t="s">
        <v>163</v>
      </c>
      <c r="E25" s="14">
        <v>1</v>
      </c>
      <c r="F25" s="9" t="s">
        <v>476</v>
      </c>
      <c r="G25" s="16"/>
      <c r="H25" s="14"/>
      <c r="I25" s="9"/>
      <c r="J25" s="18"/>
    </row>
    <row r="26" spans="3:10" ht="28.8">
      <c r="C26" s="9" t="s">
        <v>29</v>
      </c>
      <c r="D26" s="45" t="s">
        <v>164</v>
      </c>
      <c r="E26" s="14">
        <v>1</v>
      </c>
      <c r="F26" s="9" t="s">
        <v>476</v>
      </c>
      <c r="G26" s="16"/>
      <c r="H26" s="14"/>
      <c r="I26" s="9"/>
      <c r="J26" s="18"/>
    </row>
    <row r="27" spans="3:10" ht="43.2">
      <c r="C27" s="9" t="s">
        <v>30</v>
      </c>
      <c r="D27" s="45" t="s">
        <v>165</v>
      </c>
      <c r="E27" s="14">
        <v>1</v>
      </c>
      <c r="F27" s="9" t="s">
        <v>476</v>
      </c>
      <c r="G27" s="16"/>
      <c r="H27" s="14"/>
      <c r="I27" s="9"/>
      <c r="J27" s="18"/>
    </row>
    <row r="28" spans="3:10" ht="100.8">
      <c r="C28" s="9" t="s">
        <v>31</v>
      </c>
      <c r="D28" s="45" t="s">
        <v>166</v>
      </c>
      <c r="E28" s="14">
        <v>1</v>
      </c>
      <c r="F28" s="9" t="s">
        <v>476</v>
      </c>
      <c r="G28" s="16"/>
      <c r="H28" s="14"/>
      <c r="I28" s="9"/>
      <c r="J28" s="18"/>
    </row>
    <row r="29" spans="3:10" ht="115.2">
      <c r="C29" s="9" t="s">
        <v>32</v>
      </c>
      <c r="D29" s="45" t="s">
        <v>167</v>
      </c>
      <c r="E29" s="14">
        <v>1</v>
      </c>
      <c r="F29" s="9" t="s">
        <v>476</v>
      </c>
      <c r="G29" s="16"/>
      <c r="H29" s="14"/>
      <c r="I29" s="9"/>
      <c r="J29" s="18"/>
    </row>
    <row r="30" spans="3:10" ht="144">
      <c r="C30" s="9" t="s">
        <v>33</v>
      </c>
      <c r="D30" s="45" t="s">
        <v>168</v>
      </c>
      <c r="E30" s="14">
        <v>1</v>
      </c>
      <c r="F30" s="9" t="s">
        <v>476</v>
      </c>
      <c r="G30" s="16"/>
      <c r="H30" s="14"/>
      <c r="I30" s="9"/>
      <c r="J30" s="18"/>
    </row>
    <row r="31" spans="3:10" ht="72">
      <c r="C31" s="9" t="s">
        <v>34</v>
      </c>
      <c r="D31" s="45" t="s">
        <v>169</v>
      </c>
      <c r="E31" s="14">
        <v>1</v>
      </c>
      <c r="F31" s="9" t="s">
        <v>476</v>
      </c>
      <c r="G31" s="16"/>
      <c r="H31" s="14"/>
      <c r="I31" s="9"/>
      <c r="J31" s="18"/>
    </row>
    <row r="32" spans="3:10" ht="72">
      <c r="C32" s="9" t="s">
        <v>35</v>
      </c>
      <c r="D32" s="45" t="s">
        <v>169</v>
      </c>
      <c r="E32" s="14">
        <v>1</v>
      </c>
      <c r="F32" s="9" t="s">
        <v>476</v>
      </c>
      <c r="G32" s="16"/>
      <c r="H32" s="14"/>
      <c r="I32" s="9"/>
      <c r="J32" s="18"/>
    </row>
    <row r="33" spans="3:10" ht="72">
      <c r="C33" s="9" t="s">
        <v>36</v>
      </c>
      <c r="D33" s="45" t="s">
        <v>170</v>
      </c>
      <c r="E33" s="14">
        <v>1</v>
      </c>
      <c r="F33" s="9" t="s">
        <v>476</v>
      </c>
      <c r="G33" s="16"/>
      <c r="H33" s="14"/>
      <c r="I33" s="9"/>
      <c r="J33" s="18"/>
    </row>
    <row r="34" spans="3:10" ht="72">
      <c r="C34" s="9" t="s">
        <v>37</v>
      </c>
      <c r="D34" s="45" t="s">
        <v>170</v>
      </c>
      <c r="E34" s="14">
        <v>1</v>
      </c>
      <c r="F34" s="9" t="s">
        <v>476</v>
      </c>
      <c r="G34" s="16"/>
      <c r="H34" s="14"/>
      <c r="I34" s="9"/>
      <c r="J34" s="18"/>
    </row>
    <row r="35" spans="3:10" ht="72">
      <c r="C35" s="9" t="s">
        <v>38</v>
      </c>
      <c r="D35" s="45" t="s">
        <v>171</v>
      </c>
      <c r="E35" s="14">
        <v>2</v>
      </c>
      <c r="F35" s="9" t="s">
        <v>476</v>
      </c>
      <c r="G35" s="16"/>
      <c r="H35" s="14"/>
      <c r="I35" s="9"/>
      <c r="J35" s="18"/>
    </row>
    <row r="36" spans="3:10" ht="43.2">
      <c r="C36" s="9" t="s">
        <v>39</v>
      </c>
      <c r="D36" s="45" t="s">
        <v>172</v>
      </c>
      <c r="E36" s="14">
        <v>1</v>
      </c>
      <c r="F36" s="9" t="s">
        <v>476</v>
      </c>
      <c r="G36" s="16"/>
      <c r="H36" s="14"/>
      <c r="I36" s="9"/>
      <c r="J36" s="18"/>
    </row>
    <row r="37" spans="3:10" ht="43.2">
      <c r="C37" s="9" t="s">
        <v>40</v>
      </c>
      <c r="D37" s="45" t="s">
        <v>173</v>
      </c>
      <c r="E37" s="14">
        <v>3</v>
      </c>
      <c r="F37" s="9" t="s">
        <v>476</v>
      </c>
      <c r="G37" s="16"/>
      <c r="H37" s="14"/>
      <c r="I37" s="9"/>
      <c r="J37" s="18"/>
    </row>
    <row r="38" spans="3:10" ht="72">
      <c r="C38" s="9" t="s">
        <v>41</v>
      </c>
      <c r="D38" s="45" t="s">
        <v>174</v>
      </c>
      <c r="E38" s="14">
        <v>1</v>
      </c>
      <c r="F38" s="9" t="s">
        <v>476</v>
      </c>
      <c r="G38" s="16"/>
      <c r="H38" s="14"/>
      <c r="I38" s="9"/>
      <c r="J38" s="18"/>
    </row>
    <row r="39" spans="3:10" ht="57.6">
      <c r="C39" s="9" t="s">
        <v>42</v>
      </c>
      <c r="D39" s="45" t="s">
        <v>175</v>
      </c>
      <c r="E39" s="14">
        <v>2</v>
      </c>
      <c r="F39" s="9" t="s">
        <v>476</v>
      </c>
      <c r="G39" s="16"/>
      <c r="H39" s="14"/>
      <c r="I39" s="9"/>
      <c r="J39" s="18"/>
    </row>
    <row r="40" spans="3:10" ht="57.6">
      <c r="C40" s="9" t="s">
        <v>43</v>
      </c>
      <c r="D40" s="45" t="s">
        <v>176</v>
      </c>
      <c r="E40" s="14">
        <v>4</v>
      </c>
      <c r="F40" s="9" t="s">
        <v>476</v>
      </c>
      <c r="G40" s="16"/>
      <c r="H40" s="14"/>
      <c r="I40" s="9"/>
      <c r="J40" s="18"/>
    </row>
    <row r="41" spans="3:10" ht="43.2">
      <c r="C41" s="9" t="s">
        <v>44</v>
      </c>
      <c r="D41" s="45" t="s">
        <v>177</v>
      </c>
      <c r="E41" s="14">
        <v>1</v>
      </c>
      <c r="F41" s="9" t="s">
        <v>476</v>
      </c>
      <c r="G41" s="16"/>
      <c r="H41" s="14"/>
      <c r="I41" s="9"/>
      <c r="J41" s="18"/>
    </row>
    <row r="42" spans="3:10" ht="43.2">
      <c r="C42" s="9" t="s">
        <v>45</v>
      </c>
      <c r="D42" s="45" t="s">
        <v>178</v>
      </c>
      <c r="E42" s="14">
        <v>6</v>
      </c>
      <c r="F42" s="9" t="s">
        <v>476</v>
      </c>
      <c r="G42" s="16"/>
      <c r="H42" s="14"/>
      <c r="I42" s="9"/>
      <c r="J42" s="18"/>
    </row>
    <row r="43" spans="3:10" ht="43.2">
      <c r="C43" s="9" t="s">
        <v>46</v>
      </c>
      <c r="D43" s="45" t="s">
        <v>179</v>
      </c>
      <c r="E43" s="14">
        <v>3</v>
      </c>
      <c r="F43" s="9" t="s">
        <v>476</v>
      </c>
      <c r="G43" s="16"/>
      <c r="H43" s="14"/>
      <c r="I43" s="9"/>
      <c r="J43" s="18"/>
    </row>
    <row r="44" spans="3:10" ht="115.2">
      <c r="C44" s="9" t="s">
        <v>47</v>
      </c>
      <c r="D44" s="45" t="s">
        <v>180</v>
      </c>
      <c r="E44" s="14">
        <v>2</v>
      </c>
      <c r="F44" s="9" t="s">
        <v>476</v>
      </c>
      <c r="G44" s="16"/>
      <c r="H44" s="14"/>
      <c r="I44" s="9"/>
      <c r="J44" s="18"/>
    </row>
    <row r="45" spans="3:10" ht="72">
      <c r="C45" s="9" t="s">
        <v>48</v>
      </c>
      <c r="D45" s="45" t="s">
        <v>181</v>
      </c>
      <c r="E45" s="14">
        <v>1</v>
      </c>
      <c r="F45" s="9" t="s">
        <v>476</v>
      </c>
      <c r="G45" s="16"/>
      <c r="H45" s="14"/>
      <c r="I45" s="9"/>
      <c r="J45" s="18"/>
    </row>
    <row r="46" spans="3:10" ht="43.2">
      <c r="C46" s="9" t="s">
        <v>49</v>
      </c>
      <c r="D46" s="45" t="s">
        <v>182</v>
      </c>
      <c r="E46" s="14">
        <v>1</v>
      </c>
      <c r="F46" s="9" t="s">
        <v>476</v>
      </c>
      <c r="G46" s="16"/>
      <c r="H46" s="14"/>
      <c r="I46" s="9"/>
      <c r="J46" s="18"/>
    </row>
    <row r="47" spans="3:10" ht="43.2">
      <c r="C47" s="9" t="s">
        <v>50</v>
      </c>
      <c r="D47" s="45" t="s">
        <v>183</v>
      </c>
      <c r="E47" s="14">
        <v>2</v>
      </c>
      <c r="F47" s="9" t="s">
        <v>476</v>
      </c>
      <c r="G47" s="16"/>
      <c r="H47" s="14"/>
      <c r="I47" s="9"/>
      <c r="J47" s="18"/>
    </row>
    <row r="48" spans="3:10" ht="115.2">
      <c r="C48" s="9" t="s">
        <v>51</v>
      </c>
      <c r="D48" s="45" t="s">
        <v>184</v>
      </c>
      <c r="E48" s="14">
        <v>1</v>
      </c>
      <c r="F48" s="9" t="s">
        <v>476</v>
      </c>
      <c r="G48" s="16"/>
      <c r="H48" s="14"/>
      <c r="I48" s="9"/>
      <c r="J48" s="18"/>
    </row>
    <row r="49" spans="3:10" ht="115.2">
      <c r="C49" s="9" t="s">
        <v>52</v>
      </c>
      <c r="D49" s="45" t="s">
        <v>185</v>
      </c>
      <c r="E49" s="14">
        <v>1</v>
      </c>
      <c r="F49" s="9" t="s">
        <v>476</v>
      </c>
      <c r="G49" s="16"/>
      <c r="H49" s="14"/>
      <c r="I49" s="9"/>
      <c r="J49" s="18"/>
    </row>
    <row r="50" spans="3:10" ht="43.2">
      <c r="C50" s="9" t="s">
        <v>53</v>
      </c>
      <c r="D50" s="45" t="s">
        <v>186</v>
      </c>
      <c r="E50" s="14">
        <v>4</v>
      </c>
      <c r="F50" s="9" t="s">
        <v>476</v>
      </c>
      <c r="G50" s="16"/>
      <c r="H50" s="14"/>
      <c r="I50" s="9"/>
      <c r="J50" s="18"/>
    </row>
    <row r="51" spans="3:10" ht="43.2">
      <c r="C51" s="9" t="s">
        <v>54</v>
      </c>
      <c r="D51" s="45" t="s">
        <v>187</v>
      </c>
      <c r="E51" s="14">
        <v>5</v>
      </c>
      <c r="F51" s="9" t="s">
        <v>476</v>
      </c>
      <c r="G51" s="16"/>
      <c r="H51" s="14"/>
      <c r="I51" s="9"/>
      <c r="J51" s="18"/>
    </row>
    <row r="52" spans="3:10" ht="100.8">
      <c r="C52" s="9" t="s">
        <v>55</v>
      </c>
      <c r="D52" s="45" t="s">
        <v>188</v>
      </c>
      <c r="E52" s="14">
        <v>1</v>
      </c>
      <c r="F52" s="9" t="s">
        <v>476</v>
      </c>
      <c r="G52" s="16"/>
      <c r="H52" s="14"/>
      <c r="I52" s="9"/>
      <c r="J52" s="18"/>
    </row>
    <row r="53" spans="3:10" ht="43.2">
      <c r="C53" s="9" t="s">
        <v>56</v>
      </c>
      <c r="D53" s="45" t="s">
        <v>189</v>
      </c>
      <c r="E53" s="14">
        <v>1</v>
      </c>
      <c r="F53" s="9" t="s">
        <v>476</v>
      </c>
      <c r="G53" s="16"/>
      <c r="H53" s="14"/>
      <c r="I53" s="9"/>
      <c r="J53" s="18"/>
    </row>
    <row r="54" spans="3:10" ht="100.8">
      <c r="C54" s="9" t="s">
        <v>57</v>
      </c>
      <c r="D54" s="45" t="s">
        <v>190</v>
      </c>
      <c r="E54" s="49">
        <v>1</v>
      </c>
      <c r="F54" s="9" t="s">
        <v>476</v>
      </c>
      <c r="G54" s="16"/>
      <c r="H54" s="14"/>
      <c r="I54" s="9"/>
      <c r="J54" s="18"/>
    </row>
    <row r="55" spans="3:10" ht="57.6">
      <c r="C55" s="9" t="s">
        <v>58</v>
      </c>
      <c r="D55" s="45" t="s">
        <v>191</v>
      </c>
      <c r="E55" s="14">
        <v>6</v>
      </c>
      <c r="F55" s="9" t="s">
        <v>476</v>
      </c>
      <c r="G55" s="16"/>
      <c r="H55" s="14"/>
      <c r="I55" s="9"/>
      <c r="J55" s="18"/>
    </row>
    <row r="56" spans="3:10" ht="100.8">
      <c r="C56" s="9" t="s">
        <v>59</v>
      </c>
      <c r="D56" s="45" t="s">
        <v>145</v>
      </c>
      <c r="E56" s="15">
        <v>1</v>
      </c>
      <c r="F56" s="9" t="s">
        <v>476</v>
      </c>
      <c r="G56" s="16"/>
      <c r="H56" s="14"/>
      <c r="I56" s="9"/>
      <c r="J56" s="18"/>
    </row>
    <row r="57" spans="3:10" ht="216">
      <c r="C57" s="9" t="s">
        <v>60</v>
      </c>
      <c r="D57" s="45" t="s">
        <v>192</v>
      </c>
      <c r="E57" s="15">
        <v>1</v>
      </c>
      <c r="F57" s="9" t="s">
        <v>476</v>
      </c>
      <c r="G57" s="16"/>
      <c r="H57" s="14"/>
      <c r="I57" s="9"/>
      <c r="J57" s="18"/>
    </row>
    <row r="58" spans="3:10" ht="57.6">
      <c r="C58" s="9" t="s">
        <v>61</v>
      </c>
      <c r="D58" s="45" t="s">
        <v>193</v>
      </c>
      <c r="E58" s="15">
        <v>1</v>
      </c>
      <c r="F58" s="9" t="s">
        <v>476</v>
      </c>
      <c r="G58" s="16"/>
      <c r="H58" s="14"/>
      <c r="I58" s="9"/>
      <c r="J58" s="18"/>
    </row>
    <row r="59" spans="3:10" ht="57.6">
      <c r="C59" s="9" t="s">
        <v>62</v>
      </c>
      <c r="D59" s="45" t="s">
        <v>193</v>
      </c>
      <c r="E59" s="15">
        <v>2</v>
      </c>
      <c r="F59" s="9" t="s">
        <v>476</v>
      </c>
      <c r="G59" s="16"/>
      <c r="H59" s="14"/>
      <c r="I59" s="9"/>
      <c r="J59" s="18"/>
    </row>
    <row r="60" spans="3:10" ht="201.6">
      <c r="C60" s="9" t="s">
        <v>63</v>
      </c>
      <c r="D60" s="45" t="s">
        <v>194</v>
      </c>
      <c r="E60" s="15">
        <v>1</v>
      </c>
      <c r="F60" s="9" t="s">
        <v>476</v>
      </c>
      <c r="G60" s="16"/>
      <c r="H60" s="14"/>
      <c r="I60" s="9"/>
      <c r="J60" s="18"/>
    </row>
    <row r="61" spans="3:10" ht="115.2">
      <c r="C61" s="9" t="s">
        <v>64</v>
      </c>
      <c r="D61" s="45" t="s">
        <v>195</v>
      </c>
      <c r="E61" s="15">
        <v>1</v>
      </c>
      <c r="F61" s="9" t="s">
        <v>476</v>
      </c>
      <c r="G61" s="16"/>
      <c r="H61" s="14"/>
      <c r="I61" s="9"/>
      <c r="J61" s="18"/>
    </row>
    <row r="62" spans="3:10" ht="144">
      <c r="C62" s="9" t="s">
        <v>65</v>
      </c>
      <c r="D62" s="45" t="s">
        <v>196</v>
      </c>
      <c r="E62" s="15">
        <v>1</v>
      </c>
      <c r="F62" s="9" t="s">
        <v>476</v>
      </c>
      <c r="G62" s="16"/>
      <c r="H62" s="14"/>
      <c r="I62" s="9"/>
      <c r="J62" s="18"/>
    </row>
    <row r="63" spans="3:10" ht="57.6">
      <c r="C63" s="9" t="s">
        <v>66</v>
      </c>
      <c r="D63" s="45" t="s">
        <v>197</v>
      </c>
      <c r="E63" s="15">
        <v>3</v>
      </c>
      <c r="F63" s="9" t="s">
        <v>476</v>
      </c>
      <c r="G63" s="16"/>
      <c r="H63" s="14"/>
      <c r="I63" s="9"/>
      <c r="J63" s="18"/>
    </row>
    <row r="64" spans="3:10" ht="57.6">
      <c r="C64" s="9" t="s">
        <v>67</v>
      </c>
      <c r="D64" s="45" t="s">
        <v>198</v>
      </c>
      <c r="E64" s="15">
        <v>3</v>
      </c>
      <c r="F64" s="9" t="s">
        <v>476</v>
      </c>
      <c r="G64" s="16"/>
      <c r="H64" s="14"/>
      <c r="I64" s="9"/>
      <c r="J64" s="18"/>
    </row>
    <row r="65" spans="3:10" ht="57.6">
      <c r="C65" s="9" t="s">
        <v>68</v>
      </c>
      <c r="D65" s="45" t="s">
        <v>199</v>
      </c>
      <c r="E65" s="15">
        <v>3</v>
      </c>
      <c r="F65" s="9" t="s">
        <v>476</v>
      </c>
      <c r="G65" s="16"/>
      <c r="H65" s="14"/>
      <c r="I65" s="9"/>
      <c r="J65" s="18"/>
    </row>
    <row r="66" spans="3:10" ht="57.6">
      <c r="C66" s="9" t="s">
        <v>69</v>
      </c>
      <c r="D66" s="45" t="s">
        <v>200</v>
      </c>
      <c r="E66" s="15">
        <v>3</v>
      </c>
      <c r="F66" s="9" t="s">
        <v>476</v>
      </c>
      <c r="G66" s="16"/>
      <c r="H66" s="14"/>
      <c r="I66" s="9"/>
      <c r="J66" s="18"/>
    </row>
    <row r="67" spans="3:10" ht="72">
      <c r="C67" s="9" t="s">
        <v>70</v>
      </c>
      <c r="D67" s="45" t="s">
        <v>201</v>
      </c>
      <c r="E67" s="15">
        <v>2</v>
      </c>
      <c r="F67" s="9" t="s">
        <v>476</v>
      </c>
      <c r="G67" s="16"/>
      <c r="H67" s="14"/>
      <c r="I67" s="9"/>
      <c r="J67" s="18"/>
    </row>
    <row r="68" spans="3:10" ht="43.2">
      <c r="C68" s="9" t="s">
        <v>71</v>
      </c>
      <c r="D68" s="45" t="s">
        <v>202</v>
      </c>
      <c r="E68" s="15">
        <v>2</v>
      </c>
      <c r="F68" s="9" t="s">
        <v>476</v>
      </c>
      <c r="G68" s="16"/>
      <c r="H68" s="14"/>
      <c r="I68" s="9"/>
      <c r="J68" s="18"/>
    </row>
    <row r="69" spans="3:10" ht="43.2">
      <c r="C69" s="9" t="s">
        <v>72</v>
      </c>
      <c r="D69" s="45" t="s">
        <v>203</v>
      </c>
      <c r="E69" s="15">
        <v>2</v>
      </c>
      <c r="F69" s="9" t="s">
        <v>476</v>
      </c>
      <c r="G69" s="16"/>
      <c r="H69" s="14"/>
      <c r="I69" s="9"/>
      <c r="J69" s="18"/>
    </row>
    <row r="70" spans="3:10" ht="43.2">
      <c r="C70" s="9" t="s">
        <v>73</v>
      </c>
      <c r="D70" s="45" t="s">
        <v>204</v>
      </c>
      <c r="E70" s="15">
        <v>2</v>
      </c>
      <c r="F70" s="9" t="s">
        <v>476</v>
      </c>
      <c r="G70" s="16"/>
      <c r="H70" s="14"/>
      <c r="I70" s="9"/>
      <c r="J70" s="18"/>
    </row>
    <row r="71" spans="3:10" ht="43.2">
      <c r="C71" s="9" t="s">
        <v>74</v>
      </c>
      <c r="D71" s="45" t="s">
        <v>209</v>
      </c>
      <c r="E71" s="9">
        <v>2</v>
      </c>
      <c r="F71" s="9" t="s">
        <v>476</v>
      </c>
      <c r="G71" s="16"/>
      <c r="H71" s="14"/>
      <c r="I71" s="9"/>
      <c r="J71" s="18"/>
    </row>
    <row r="72" spans="3:10" ht="43.2">
      <c r="C72" s="9" t="s">
        <v>75</v>
      </c>
      <c r="D72" s="45" t="s">
        <v>205</v>
      </c>
      <c r="E72" s="15">
        <v>2</v>
      </c>
      <c r="F72" s="9" t="s">
        <v>476</v>
      </c>
      <c r="G72" s="16"/>
      <c r="H72" s="14"/>
      <c r="I72" s="9"/>
      <c r="J72" s="18"/>
    </row>
    <row r="73" spans="3:10" ht="43.2">
      <c r="C73" s="9" t="s">
        <v>111</v>
      </c>
      <c r="D73" s="45" t="s">
        <v>208</v>
      </c>
      <c r="E73" s="15">
        <v>1</v>
      </c>
      <c r="F73" s="9" t="s">
        <v>476</v>
      </c>
      <c r="G73" s="16"/>
      <c r="H73" s="14"/>
      <c r="I73" s="9"/>
      <c r="J73" s="18"/>
    </row>
    <row r="74" spans="3:10" ht="43.2">
      <c r="C74" s="9" t="s">
        <v>112</v>
      </c>
      <c r="D74" s="45" t="s">
        <v>207</v>
      </c>
      <c r="E74" s="15">
        <v>2</v>
      </c>
      <c r="F74" s="9" t="s">
        <v>476</v>
      </c>
      <c r="G74" s="16"/>
      <c r="H74" s="14"/>
      <c r="I74" s="9"/>
      <c r="J74" s="18"/>
    </row>
    <row r="75" spans="3:10" ht="144">
      <c r="C75" s="9" t="s">
        <v>113</v>
      </c>
      <c r="D75" s="45" t="s">
        <v>206</v>
      </c>
      <c r="E75" s="15">
        <v>1</v>
      </c>
      <c r="F75" s="9" t="s">
        <v>476</v>
      </c>
      <c r="G75" s="16"/>
      <c r="H75" s="14"/>
      <c r="I75" s="9"/>
      <c r="J75" s="18"/>
    </row>
    <row r="76" spans="3:10" ht="144">
      <c r="C76" s="9" t="s">
        <v>114</v>
      </c>
      <c r="D76" s="45" t="s">
        <v>210</v>
      </c>
      <c r="E76" s="15">
        <v>1</v>
      </c>
      <c r="F76" s="9" t="s">
        <v>476</v>
      </c>
      <c r="G76" s="16"/>
      <c r="H76" s="14"/>
      <c r="I76" s="9"/>
      <c r="J76" s="18"/>
    </row>
    <row r="77" spans="3:10" ht="43.2">
      <c r="C77" s="9" t="s">
        <v>115</v>
      </c>
      <c r="D77" s="45" t="s">
        <v>211</v>
      </c>
      <c r="E77" s="15">
        <v>1</v>
      </c>
      <c r="F77" s="9" t="s">
        <v>476</v>
      </c>
      <c r="G77" s="16"/>
      <c r="H77" s="14"/>
      <c r="I77" s="9"/>
      <c r="J77" s="18"/>
    </row>
    <row r="78" spans="3:10" ht="28.8">
      <c r="C78" s="9" t="s">
        <v>116</v>
      </c>
      <c r="D78" s="45" t="s">
        <v>212</v>
      </c>
      <c r="E78" s="15">
        <v>1</v>
      </c>
      <c r="F78" s="9" t="s">
        <v>476</v>
      </c>
      <c r="G78" s="16"/>
      <c r="H78" s="14"/>
      <c r="I78" s="9"/>
      <c r="J78" s="18"/>
    </row>
    <row r="79" spans="3:10" ht="43.2">
      <c r="C79" s="9" t="s">
        <v>117</v>
      </c>
      <c r="D79" s="45" t="s">
        <v>213</v>
      </c>
      <c r="E79" s="15">
        <v>1</v>
      </c>
      <c r="F79" s="9" t="s">
        <v>476</v>
      </c>
      <c r="G79" s="16"/>
      <c r="H79" s="14"/>
      <c r="I79" s="9"/>
      <c r="J79" s="18"/>
    </row>
    <row r="80" spans="3:10" ht="57.6">
      <c r="C80" s="9" t="s">
        <v>118</v>
      </c>
      <c r="D80" s="45" t="s">
        <v>214</v>
      </c>
      <c r="E80" s="15">
        <v>3</v>
      </c>
      <c r="F80" s="9" t="s">
        <v>476</v>
      </c>
      <c r="G80" s="16"/>
      <c r="H80" s="14"/>
      <c r="I80" s="9"/>
      <c r="J80" s="18"/>
    </row>
    <row r="81" spans="2:10" ht="158.4">
      <c r="C81" s="9" t="s">
        <v>119</v>
      </c>
      <c r="D81" s="45" t="s">
        <v>215</v>
      </c>
      <c r="E81" s="15">
        <v>1</v>
      </c>
      <c r="F81" s="9" t="s">
        <v>476</v>
      </c>
      <c r="G81" s="16"/>
      <c r="H81" s="14"/>
      <c r="I81" s="9"/>
      <c r="J81" s="18"/>
    </row>
    <row r="82" spans="2:10" ht="129.6">
      <c r="C82" s="9" t="s">
        <v>120</v>
      </c>
      <c r="D82" s="45" t="s">
        <v>216</v>
      </c>
      <c r="E82" s="15">
        <v>1</v>
      </c>
      <c r="F82" s="9" t="s">
        <v>476</v>
      </c>
      <c r="G82" s="16"/>
      <c r="H82" s="14"/>
      <c r="I82" s="9"/>
      <c r="J82" s="18"/>
    </row>
    <row r="83" spans="2:10" ht="115.2">
      <c r="C83" s="9" t="s">
        <v>121</v>
      </c>
      <c r="D83" s="45" t="s">
        <v>217</v>
      </c>
      <c r="E83" s="15">
        <v>1</v>
      </c>
      <c r="F83" s="9" t="s">
        <v>476</v>
      </c>
      <c r="G83" s="16"/>
      <c r="H83" s="14"/>
      <c r="I83" s="9"/>
      <c r="J83" s="18"/>
    </row>
    <row r="84" spans="2:10" ht="43.2">
      <c r="C84" s="9" t="s">
        <v>122</v>
      </c>
      <c r="D84" s="51" t="s">
        <v>218</v>
      </c>
      <c r="E84" s="15">
        <v>1</v>
      </c>
      <c r="F84" s="9" t="s">
        <v>476</v>
      </c>
      <c r="G84" s="16"/>
      <c r="H84" s="14"/>
      <c r="I84" s="9"/>
      <c r="J84" s="18"/>
    </row>
    <row r="85" spans="2:10" ht="57.6">
      <c r="C85" s="9" t="s">
        <v>123</v>
      </c>
      <c r="D85" s="51" t="s">
        <v>219</v>
      </c>
      <c r="E85" s="15">
        <v>1</v>
      </c>
      <c r="F85" s="9" t="s">
        <v>476</v>
      </c>
      <c r="G85" s="16"/>
      <c r="H85" s="14"/>
      <c r="I85" s="9"/>
      <c r="J85" s="18"/>
    </row>
    <row r="86" spans="2:10" ht="129.6">
      <c r="C86" s="9" t="s">
        <v>124</v>
      </c>
      <c r="D86" s="51" t="s">
        <v>220</v>
      </c>
      <c r="E86" s="15">
        <v>2</v>
      </c>
      <c r="F86" s="9" t="s">
        <v>476</v>
      </c>
      <c r="G86" s="16"/>
      <c r="H86" s="14"/>
      <c r="I86" s="9"/>
      <c r="J86" s="18"/>
    </row>
    <row r="87" spans="2:10" ht="57" customHeight="1">
      <c r="C87" s="9" t="s">
        <v>125</v>
      </c>
      <c r="D87" s="45" t="s">
        <v>222</v>
      </c>
      <c r="E87" s="15">
        <v>1</v>
      </c>
      <c r="F87" s="9" t="s">
        <v>476</v>
      </c>
      <c r="G87" s="16"/>
      <c r="H87" s="14"/>
      <c r="I87" s="9"/>
      <c r="J87" s="18"/>
    </row>
    <row r="88" spans="2:10" ht="100.8">
      <c r="C88" s="9" t="s">
        <v>126</v>
      </c>
      <c r="D88" s="45" t="s">
        <v>221</v>
      </c>
      <c r="E88" s="15">
        <v>1</v>
      </c>
      <c r="F88" s="9" t="s">
        <v>476</v>
      </c>
      <c r="G88" s="16"/>
      <c r="H88" s="14"/>
      <c r="I88" s="9"/>
      <c r="J88" s="18"/>
    </row>
    <row r="89" spans="2:10" ht="144">
      <c r="C89" s="9" t="s">
        <v>127</v>
      </c>
      <c r="D89" s="45" t="s">
        <v>223</v>
      </c>
      <c r="E89" s="15">
        <v>1</v>
      </c>
      <c r="F89" s="9" t="s">
        <v>476</v>
      </c>
      <c r="G89" s="16"/>
      <c r="H89" s="14"/>
      <c r="I89" s="9"/>
      <c r="J89" s="18"/>
    </row>
    <row r="90" spans="2:10" ht="158.4">
      <c r="C90" s="9" t="s">
        <v>128</v>
      </c>
      <c r="D90" s="45" t="s">
        <v>224</v>
      </c>
      <c r="E90" s="15">
        <v>1</v>
      </c>
      <c r="F90" s="9" t="s">
        <v>476</v>
      </c>
      <c r="G90" s="16"/>
      <c r="H90" s="14"/>
      <c r="I90" s="9"/>
      <c r="J90" s="18"/>
    </row>
    <row r="91" spans="2:10" ht="57.6">
      <c r="C91" s="9" t="s">
        <v>129</v>
      </c>
      <c r="D91" s="45" t="s">
        <v>225</v>
      </c>
      <c r="E91" s="15">
        <v>1</v>
      </c>
      <c r="F91" s="9" t="s">
        <v>476</v>
      </c>
      <c r="G91" s="16"/>
      <c r="H91" s="14"/>
      <c r="I91" s="9"/>
      <c r="J91" s="18"/>
    </row>
    <row r="92" spans="2:10" ht="57.6">
      <c r="B92" s="24"/>
      <c r="C92" s="9" t="s">
        <v>130</v>
      </c>
      <c r="D92" s="45" t="s">
        <v>226</v>
      </c>
      <c r="E92" s="9">
        <v>3</v>
      </c>
      <c r="F92" s="9" t="s">
        <v>476</v>
      </c>
      <c r="G92" s="16"/>
      <c r="H92" s="14"/>
      <c r="I92" s="9"/>
      <c r="J92" s="18"/>
    </row>
    <row r="93" spans="2:10" ht="100.8">
      <c r="C93" s="9" t="s">
        <v>131</v>
      </c>
      <c r="D93" s="45" t="s">
        <v>227</v>
      </c>
      <c r="E93" s="15">
        <v>1</v>
      </c>
      <c r="F93" s="9" t="s">
        <v>476</v>
      </c>
      <c r="G93" s="16"/>
      <c r="H93" s="14"/>
      <c r="I93" s="9"/>
      <c r="J93" s="18"/>
    </row>
    <row r="94" spans="2:10" ht="86.4">
      <c r="C94" s="9" t="s">
        <v>132</v>
      </c>
      <c r="D94" s="45" t="s">
        <v>228</v>
      </c>
      <c r="E94" s="15">
        <v>1</v>
      </c>
      <c r="F94" s="9" t="s">
        <v>476</v>
      </c>
      <c r="G94" s="16"/>
      <c r="H94" s="14"/>
      <c r="I94" s="9"/>
      <c r="J94" s="18"/>
    </row>
    <row r="95" spans="2:10" ht="43.2">
      <c r="C95" s="9" t="s">
        <v>133</v>
      </c>
      <c r="D95" s="45" t="s">
        <v>229</v>
      </c>
      <c r="E95" s="15">
        <v>2</v>
      </c>
      <c r="F95" s="9" t="s">
        <v>476</v>
      </c>
      <c r="G95" s="16"/>
      <c r="H95" s="14"/>
      <c r="I95" s="9"/>
      <c r="J95" s="18"/>
    </row>
    <row r="96" spans="2:10" ht="115.2">
      <c r="C96" s="9" t="s">
        <v>134</v>
      </c>
      <c r="D96" s="45" t="s">
        <v>230</v>
      </c>
      <c r="E96" s="34">
        <v>1</v>
      </c>
      <c r="F96" s="9" t="s">
        <v>476</v>
      </c>
      <c r="G96" s="16"/>
      <c r="H96" s="14"/>
      <c r="I96" s="9"/>
      <c r="J96" s="18"/>
    </row>
    <row r="97" spans="1:15" ht="86.4">
      <c r="C97" s="9" t="s">
        <v>135</v>
      </c>
      <c r="D97" s="45" t="s">
        <v>231</v>
      </c>
      <c r="E97" s="15">
        <v>2</v>
      </c>
      <c r="F97" s="9" t="s">
        <v>476</v>
      </c>
      <c r="G97" s="16"/>
      <c r="H97" s="14"/>
      <c r="I97" s="9"/>
      <c r="J97" s="18"/>
    </row>
    <row r="98" spans="1:15" ht="144">
      <c r="C98" s="9" t="s">
        <v>136</v>
      </c>
      <c r="D98" s="45" t="s">
        <v>232</v>
      </c>
      <c r="E98" s="15">
        <v>2</v>
      </c>
      <c r="F98" s="9" t="s">
        <v>476</v>
      </c>
      <c r="G98" s="16"/>
      <c r="H98" s="14"/>
      <c r="I98" s="9"/>
      <c r="J98" s="18"/>
    </row>
    <row r="99" spans="1:15" ht="129.6">
      <c r="C99" s="9" t="s">
        <v>137</v>
      </c>
      <c r="D99" s="45" t="s">
        <v>233</v>
      </c>
      <c r="E99" s="9">
        <v>1</v>
      </c>
      <c r="F99" s="9" t="s">
        <v>476</v>
      </c>
      <c r="G99" s="16"/>
      <c r="H99" s="14"/>
      <c r="I99" s="9"/>
      <c r="J99" s="18"/>
    </row>
    <row r="100" spans="1:15" ht="100.8">
      <c r="C100" s="9" t="s">
        <v>138</v>
      </c>
      <c r="D100" s="45" t="s">
        <v>234</v>
      </c>
      <c r="E100" s="9">
        <v>2</v>
      </c>
      <c r="F100" s="9" t="s">
        <v>476</v>
      </c>
      <c r="G100" s="16"/>
      <c r="H100" s="14"/>
      <c r="I100" s="9"/>
      <c r="J100" s="18"/>
    </row>
    <row r="101" spans="1:15" ht="158.4">
      <c r="C101" s="9" t="s">
        <v>139</v>
      </c>
      <c r="D101" s="45" t="s">
        <v>235</v>
      </c>
      <c r="E101" s="9">
        <v>2</v>
      </c>
      <c r="F101" s="9" t="s">
        <v>476</v>
      </c>
      <c r="G101" s="16"/>
      <c r="H101" s="14"/>
      <c r="I101" s="9"/>
      <c r="J101" s="18"/>
    </row>
    <row r="102" spans="1:15" ht="86.4">
      <c r="C102" s="9" t="s">
        <v>140</v>
      </c>
      <c r="D102" s="45" t="s">
        <v>236</v>
      </c>
      <c r="E102" s="9">
        <v>1</v>
      </c>
      <c r="F102" s="9" t="s">
        <v>476</v>
      </c>
      <c r="G102" s="16"/>
      <c r="H102" s="14"/>
      <c r="I102" s="9"/>
      <c r="J102" s="18"/>
    </row>
    <row r="103" spans="1:15" ht="100.8">
      <c r="A103" s="24"/>
      <c r="B103" s="24"/>
      <c r="C103" s="9" t="s">
        <v>141</v>
      </c>
      <c r="D103" s="45" t="s">
        <v>237</v>
      </c>
      <c r="E103" s="9">
        <v>2</v>
      </c>
      <c r="F103" s="9" t="s">
        <v>476</v>
      </c>
      <c r="G103" s="16"/>
      <c r="H103" s="14"/>
      <c r="I103" s="9"/>
      <c r="J103" s="18"/>
      <c r="K103" s="78">
        <f>SUM(I11:I103)</f>
        <v>0</v>
      </c>
      <c r="L103" s="78">
        <v>203.92</v>
      </c>
      <c r="M103" s="78">
        <f>SUM(K103:L103)</f>
        <v>203.92</v>
      </c>
      <c r="N103" s="24"/>
      <c r="O103" s="24"/>
    </row>
    <row r="104" spans="1:15" ht="115.2">
      <c r="A104" s="24"/>
      <c r="B104" s="24"/>
      <c r="C104" s="9" t="s">
        <v>142</v>
      </c>
      <c r="D104" s="45" t="s">
        <v>240</v>
      </c>
      <c r="E104" s="50">
        <v>1</v>
      </c>
      <c r="F104" s="9" t="s">
        <v>476</v>
      </c>
      <c r="G104" s="16"/>
      <c r="H104" s="14"/>
      <c r="I104" s="9"/>
      <c r="J104" s="24"/>
      <c r="K104" s="66" t="s">
        <v>99</v>
      </c>
      <c r="L104" s="24"/>
      <c r="M104" s="24"/>
      <c r="N104" s="24"/>
      <c r="O104" s="24"/>
    </row>
    <row r="105" spans="1:15" ht="43.2">
      <c r="A105" s="24"/>
      <c r="B105" s="24"/>
      <c r="C105" s="9" t="s">
        <v>571</v>
      </c>
      <c r="D105" s="45" t="s">
        <v>241</v>
      </c>
      <c r="E105" s="50">
        <v>1</v>
      </c>
      <c r="F105" s="9" t="s">
        <v>476</v>
      </c>
      <c r="G105" s="16"/>
      <c r="H105" s="14"/>
      <c r="I105" s="9"/>
      <c r="J105" s="24"/>
      <c r="K105" s="24"/>
      <c r="L105" s="24"/>
      <c r="M105" s="24"/>
      <c r="N105" s="24"/>
      <c r="O105" s="24"/>
    </row>
    <row r="106" spans="1:15" ht="43.2">
      <c r="A106" s="24"/>
      <c r="B106" s="24"/>
      <c r="C106" s="9" t="s">
        <v>572</v>
      </c>
      <c r="D106" s="45" t="s">
        <v>242</v>
      </c>
      <c r="E106" s="50">
        <v>1</v>
      </c>
      <c r="F106" s="9" t="s">
        <v>476</v>
      </c>
      <c r="G106" s="16"/>
      <c r="H106" s="14"/>
      <c r="I106" s="9"/>
      <c r="J106" s="24"/>
      <c r="K106" s="24"/>
      <c r="L106" s="24"/>
      <c r="M106" s="24"/>
      <c r="N106" s="24"/>
      <c r="O106" s="24"/>
    </row>
    <row r="107" spans="1:15" ht="144">
      <c r="A107" s="24"/>
      <c r="B107" s="24"/>
      <c r="C107" s="9" t="s">
        <v>573</v>
      </c>
      <c r="D107" s="45" t="s">
        <v>243</v>
      </c>
      <c r="E107" s="50">
        <v>1</v>
      </c>
      <c r="F107" s="9" t="s">
        <v>476</v>
      </c>
      <c r="G107" s="16"/>
      <c r="H107" s="14"/>
      <c r="I107" s="9"/>
      <c r="J107" s="24"/>
      <c r="K107" s="24"/>
      <c r="L107" s="24"/>
      <c r="M107" s="24"/>
      <c r="N107" s="24"/>
      <c r="O107" s="24"/>
    </row>
    <row r="108" spans="1:15" ht="144">
      <c r="C108" s="9" t="s">
        <v>574</v>
      </c>
      <c r="D108" s="45" t="s">
        <v>244</v>
      </c>
      <c r="E108" s="50">
        <v>1</v>
      </c>
      <c r="F108" s="9" t="s">
        <v>476</v>
      </c>
      <c r="G108" s="16"/>
      <c r="H108" s="14"/>
      <c r="I108" s="9"/>
    </row>
    <row r="109" spans="1:15" ht="100.8">
      <c r="C109" s="9" t="s">
        <v>575</v>
      </c>
      <c r="D109" s="45" t="s">
        <v>251</v>
      </c>
      <c r="E109" s="50">
        <v>1</v>
      </c>
      <c r="F109" s="9" t="s">
        <v>476</v>
      </c>
      <c r="G109" s="16"/>
      <c r="H109" s="14"/>
      <c r="I109" s="9"/>
    </row>
    <row r="110" spans="1:15" ht="115.2">
      <c r="C110" s="9" t="s">
        <v>576</v>
      </c>
      <c r="D110" s="45" t="s">
        <v>252</v>
      </c>
      <c r="E110" s="50">
        <v>1</v>
      </c>
      <c r="F110" s="9" t="s">
        <v>476</v>
      </c>
      <c r="G110" s="16"/>
      <c r="H110" s="14"/>
      <c r="I110" s="9"/>
    </row>
    <row r="111" spans="1:15" ht="72">
      <c r="C111" s="9" t="s">
        <v>577</v>
      </c>
      <c r="D111" s="45" t="s">
        <v>253</v>
      </c>
      <c r="E111" s="50">
        <v>3</v>
      </c>
      <c r="F111" s="9" t="s">
        <v>476</v>
      </c>
      <c r="G111" s="16"/>
      <c r="H111" s="14"/>
      <c r="I111" s="9"/>
    </row>
    <row r="112" spans="1:15" ht="144">
      <c r="C112" s="9" t="s">
        <v>578</v>
      </c>
      <c r="D112" s="45" t="s">
        <v>254</v>
      </c>
      <c r="E112" s="50">
        <v>1</v>
      </c>
      <c r="F112" s="9" t="s">
        <v>476</v>
      </c>
      <c r="G112" s="16"/>
      <c r="H112" s="14"/>
      <c r="I112" s="9"/>
    </row>
    <row r="113" spans="3:9" ht="43.2">
      <c r="C113" s="9" t="s">
        <v>579</v>
      </c>
      <c r="D113" s="45" t="s">
        <v>255</v>
      </c>
      <c r="E113" s="50">
        <v>2</v>
      </c>
      <c r="F113" s="9" t="s">
        <v>476</v>
      </c>
      <c r="G113" s="16"/>
      <c r="H113" s="14"/>
      <c r="I113" s="9"/>
    </row>
    <row r="114" spans="3:9" ht="187.2">
      <c r="C114" s="9" t="s">
        <v>580</v>
      </c>
      <c r="D114" s="45" t="s">
        <v>256</v>
      </c>
      <c r="E114" s="50">
        <v>1</v>
      </c>
      <c r="F114" s="9" t="s">
        <v>476</v>
      </c>
      <c r="G114" s="16"/>
      <c r="H114" s="14"/>
      <c r="I114" s="9"/>
    </row>
    <row r="115" spans="3:9" ht="57.6">
      <c r="C115" s="9" t="s">
        <v>581</v>
      </c>
      <c r="D115" s="45" t="s">
        <v>257</v>
      </c>
      <c r="E115" s="50">
        <v>1</v>
      </c>
      <c r="F115" s="9" t="s">
        <v>476</v>
      </c>
      <c r="G115" s="16"/>
      <c r="H115" s="14"/>
      <c r="I115" s="9"/>
    </row>
    <row r="116" spans="3:9" ht="57.6">
      <c r="C116" s="9" t="s">
        <v>582</v>
      </c>
      <c r="D116" s="45" t="s">
        <v>258</v>
      </c>
      <c r="E116" s="50">
        <v>1</v>
      </c>
      <c r="F116" s="9" t="s">
        <v>476</v>
      </c>
      <c r="G116" s="16"/>
      <c r="H116" s="14"/>
      <c r="I116" s="9"/>
    </row>
    <row r="117" spans="3:9" ht="86.4">
      <c r="C117" s="9" t="s">
        <v>583</v>
      </c>
      <c r="D117" s="45" t="s">
        <v>259</v>
      </c>
      <c r="E117" s="50">
        <v>1</v>
      </c>
      <c r="F117" s="9" t="s">
        <v>476</v>
      </c>
      <c r="G117" s="16"/>
      <c r="H117" s="14"/>
      <c r="I117" s="9"/>
    </row>
    <row r="118" spans="3:9" ht="57.6">
      <c r="C118" s="9" t="s">
        <v>584</v>
      </c>
      <c r="D118" s="45" t="s">
        <v>260</v>
      </c>
      <c r="E118" s="50">
        <v>1</v>
      </c>
      <c r="F118" s="9" t="s">
        <v>476</v>
      </c>
      <c r="G118" s="16"/>
      <c r="H118" s="14"/>
      <c r="I118" s="9"/>
    </row>
    <row r="119" spans="3:9" ht="57.6">
      <c r="C119" s="9" t="s">
        <v>585</v>
      </c>
      <c r="D119" s="45" t="s">
        <v>261</v>
      </c>
      <c r="E119" s="50">
        <v>1</v>
      </c>
      <c r="F119" s="9" t="s">
        <v>476</v>
      </c>
      <c r="G119" s="16"/>
      <c r="H119" s="14"/>
      <c r="I119" s="9"/>
    </row>
    <row r="120" spans="3:9" ht="43.2">
      <c r="C120" s="9" t="s">
        <v>586</v>
      </c>
      <c r="D120" s="45" t="s">
        <v>262</v>
      </c>
      <c r="E120" s="50">
        <v>1</v>
      </c>
      <c r="F120" s="9" t="s">
        <v>476</v>
      </c>
      <c r="G120" s="16"/>
      <c r="H120" s="14"/>
      <c r="I120" s="9"/>
    </row>
    <row r="121" spans="3:9" ht="57.6">
      <c r="C121" s="9" t="s">
        <v>587</v>
      </c>
      <c r="D121" s="45" t="s">
        <v>263</v>
      </c>
      <c r="E121" s="50">
        <v>5</v>
      </c>
      <c r="F121" s="9" t="s">
        <v>476</v>
      </c>
      <c r="G121" s="16"/>
      <c r="H121" s="14"/>
      <c r="I121" s="9"/>
    </row>
    <row r="122" spans="3:9" ht="100.8">
      <c r="C122" s="9" t="s">
        <v>588</v>
      </c>
      <c r="D122" s="45" t="s">
        <v>264</v>
      </c>
      <c r="E122" s="50">
        <v>1</v>
      </c>
      <c r="F122" s="9" t="s">
        <v>476</v>
      </c>
      <c r="G122" s="16"/>
      <c r="H122" s="14"/>
      <c r="I122" s="9"/>
    </row>
    <row r="123" spans="3:9" ht="43.2">
      <c r="C123" s="9" t="s">
        <v>589</v>
      </c>
      <c r="D123" s="45" t="s">
        <v>265</v>
      </c>
      <c r="E123" s="50">
        <v>1</v>
      </c>
      <c r="F123" s="9" t="s">
        <v>476</v>
      </c>
      <c r="G123" s="16"/>
      <c r="H123" s="14"/>
      <c r="I123" s="9"/>
    </row>
    <row r="124" spans="3:9" ht="57.6">
      <c r="C124" s="9" t="s">
        <v>590</v>
      </c>
      <c r="D124" s="45" t="s">
        <v>266</v>
      </c>
      <c r="E124" s="50">
        <v>2</v>
      </c>
      <c r="F124" s="9" t="s">
        <v>476</v>
      </c>
      <c r="G124" s="16"/>
      <c r="H124" s="14"/>
      <c r="I124" s="9"/>
    </row>
    <row r="125" spans="3:9" ht="57.6">
      <c r="C125" s="9" t="s">
        <v>591</v>
      </c>
      <c r="D125" s="45" t="s">
        <v>267</v>
      </c>
      <c r="E125" s="50">
        <v>2</v>
      </c>
      <c r="F125" s="9" t="s">
        <v>476</v>
      </c>
      <c r="G125" s="16"/>
      <c r="H125" s="14"/>
      <c r="I125" s="9"/>
    </row>
    <row r="126" spans="3:9" ht="72">
      <c r="C126" s="9" t="s">
        <v>592</v>
      </c>
      <c r="D126" s="45" t="s">
        <v>268</v>
      </c>
      <c r="E126" s="50">
        <v>1</v>
      </c>
      <c r="F126" s="9" t="s">
        <v>476</v>
      </c>
      <c r="G126" s="16"/>
      <c r="H126" s="14"/>
      <c r="I126" s="9"/>
    </row>
    <row r="127" spans="3:9" ht="28.8">
      <c r="C127" s="9" t="s">
        <v>593</v>
      </c>
      <c r="D127" s="45" t="s">
        <v>269</v>
      </c>
      <c r="E127" s="50">
        <v>2</v>
      </c>
      <c r="F127" s="9" t="s">
        <v>476</v>
      </c>
      <c r="G127" s="16"/>
      <c r="H127" s="14"/>
      <c r="I127" s="9"/>
    </row>
    <row r="128" spans="3:9" ht="72">
      <c r="C128" s="9" t="s">
        <v>594</v>
      </c>
      <c r="D128" s="45" t="s">
        <v>270</v>
      </c>
      <c r="E128" s="50">
        <v>2</v>
      </c>
      <c r="F128" s="9" t="s">
        <v>476</v>
      </c>
      <c r="G128" s="16"/>
      <c r="H128" s="14"/>
      <c r="I128" s="9"/>
    </row>
    <row r="129" spans="3:9" ht="57.6">
      <c r="C129" s="9" t="s">
        <v>595</v>
      </c>
      <c r="D129" s="45" t="s">
        <v>271</v>
      </c>
      <c r="E129" s="50">
        <v>1</v>
      </c>
      <c r="F129" s="9" t="s">
        <v>476</v>
      </c>
      <c r="G129" s="16"/>
      <c r="H129" s="14"/>
      <c r="I129" s="9"/>
    </row>
    <row r="130" spans="3:9" ht="43.2">
      <c r="C130" s="9" t="s">
        <v>596</v>
      </c>
      <c r="D130" s="45" t="s">
        <v>272</v>
      </c>
      <c r="E130" s="50">
        <v>1</v>
      </c>
      <c r="F130" s="9" t="s">
        <v>476</v>
      </c>
      <c r="G130" s="16"/>
      <c r="H130" s="14"/>
      <c r="I130" s="9"/>
    </row>
    <row r="131" spans="3:9" ht="57.6">
      <c r="C131" s="9" t="s">
        <v>597</v>
      </c>
      <c r="D131" s="45" t="s">
        <v>273</v>
      </c>
      <c r="E131" s="50">
        <v>1</v>
      </c>
      <c r="F131" s="9" t="s">
        <v>476</v>
      </c>
      <c r="G131" s="16"/>
      <c r="H131" s="14"/>
      <c r="I131" s="9"/>
    </row>
    <row r="132" spans="3:9" ht="158.4">
      <c r="C132" s="9" t="s">
        <v>598</v>
      </c>
      <c r="D132" s="45" t="s">
        <v>274</v>
      </c>
      <c r="E132" s="50">
        <v>1</v>
      </c>
      <c r="F132" s="9" t="s">
        <v>476</v>
      </c>
      <c r="G132" s="16"/>
      <c r="H132" s="14"/>
      <c r="I132" s="9"/>
    </row>
    <row r="133" spans="3:9" ht="43.2">
      <c r="C133" s="9" t="s">
        <v>599</v>
      </c>
      <c r="D133" s="45" t="s">
        <v>275</v>
      </c>
      <c r="E133" s="50">
        <v>2</v>
      </c>
      <c r="F133" s="9" t="s">
        <v>476</v>
      </c>
      <c r="G133" s="16"/>
      <c r="H133" s="14"/>
      <c r="I133" s="9"/>
    </row>
    <row r="134" spans="3:9" ht="72">
      <c r="C134" s="9" t="s">
        <v>600</v>
      </c>
      <c r="D134" s="45" t="s">
        <v>276</v>
      </c>
      <c r="E134" s="50">
        <v>2</v>
      </c>
      <c r="F134" s="9" t="s">
        <v>476</v>
      </c>
      <c r="G134" s="16"/>
      <c r="H134" s="14"/>
      <c r="I134" s="9"/>
    </row>
    <row r="135" spans="3:9" ht="28.8">
      <c r="C135" s="9" t="s">
        <v>601</v>
      </c>
      <c r="D135" s="45" t="s">
        <v>277</v>
      </c>
      <c r="E135" s="50">
        <v>1</v>
      </c>
      <c r="F135" s="9" t="s">
        <v>476</v>
      </c>
      <c r="G135" s="16"/>
      <c r="H135" s="14"/>
      <c r="I135" s="9"/>
    </row>
    <row r="136" spans="3:9" ht="57.6">
      <c r="C136" s="9" t="s">
        <v>602</v>
      </c>
      <c r="D136" s="45" t="s">
        <v>278</v>
      </c>
      <c r="E136" s="50">
        <v>1</v>
      </c>
      <c r="F136" s="9" t="s">
        <v>476</v>
      </c>
      <c r="G136" s="16"/>
      <c r="H136" s="14"/>
      <c r="I136" s="9"/>
    </row>
    <row r="137" spans="3:9" ht="115.2">
      <c r="C137" s="9" t="s">
        <v>603</v>
      </c>
      <c r="D137" s="45" t="s">
        <v>279</v>
      </c>
      <c r="E137" s="50">
        <v>1</v>
      </c>
      <c r="F137" s="9" t="s">
        <v>476</v>
      </c>
      <c r="G137" s="16"/>
      <c r="H137" s="14"/>
      <c r="I137" s="9"/>
    </row>
    <row r="138" spans="3:9" ht="72">
      <c r="C138" s="9" t="s">
        <v>604</v>
      </c>
      <c r="D138" s="45" t="s">
        <v>280</v>
      </c>
      <c r="E138" s="50">
        <v>1</v>
      </c>
      <c r="F138" s="9" t="s">
        <v>476</v>
      </c>
      <c r="G138" s="16"/>
      <c r="H138" s="14"/>
      <c r="I138" s="9"/>
    </row>
    <row r="139" spans="3:9" ht="57.6">
      <c r="C139" s="9" t="s">
        <v>605</v>
      </c>
      <c r="D139" s="45" t="s">
        <v>281</v>
      </c>
      <c r="E139" s="50">
        <v>1</v>
      </c>
      <c r="F139" s="9" t="s">
        <v>476</v>
      </c>
      <c r="G139" s="16"/>
      <c r="H139" s="14"/>
      <c r="I139" s="9"/>
    </row>
    <row r="140" spans="3:9" ht="129.6">
      <c r="C140" s="9" t="s">
        <v>606</v>
      </c>
      <c r="D140" s="45" t="s">
        <v>282</v>
      </c>
      <c r="E140" s="50">
        <v>1</v>
      </c>
      <c r="F140" s="9" t="s">
        <v>476</v>
      </c>
      <c r="G140" s="16"/>
      <c r="H140" s="14"/>
      <c r="I140" s="9"/>
    </row>
    <row r="141" spans="3:9" ht="100.8">
      <c r="C141" s="9" t="s">
        <v>607</v>
      </c>
      <c r="D141" s="45" t="s">
        <v>283</v>
      </c>
      <c r="E141" s="50">
        <v>1</v>
      </c>
      <c r="F141" s="9" t="s">
        <v>476</v>
      </c>
      <c r="G141" s="16"/>
      <c r="H141" s="14"/>
      <c r="I141" s="9"/>
    </row>
    <row r="142" spans="3:9" ht="115.2">
      <c r="C142" s="9" t="s">
        <v>608</v>
      </c>
      <c r="D142" s="45" t="s">
        <v>284</v>
      </c>
      <c r="E142" s="50">
        <v>1</v>
      </c>
      <c r="F142" s="9" t="s">
        <v>476</v>
      </c>
      <c r="G142" s="16"/>
      <c r="H142" s="14"/>
      <c r="I142" s="9"/>
    </row>
    <row r="143" spans="3:9" ht="115.2">
      <c r="C143" s="9" t="s">
        <v>609</v>
      </c>
      <c r="D143" s="45" t="s">
        <v>285</v>
      </c>
      <c r="E143" s="50">
        <v>1</v>
      </c>
      <c r="F143" s="9" t="s">
        <v>476</v>
      </c>
      <c r="G143" s="16"/>
      <c r="H143" s="14"/>
      <c r="I143" s="9"/>
    </row>
    <row r="144" spans="3:9" ht="115.2">
      <c r="C144" s="9" t="s">
        <v>610</v>
      </c>
      <c r="D144" s="45" t="s">
        <v>286</v>
      </c>
      <c r="E144" s="50">
        <v>1</v>
      </c>
      <c r="F144" s="9" t="s">
        <v>476</v>
      </c>
      <c r="G144" s="16"/>
      <c r="H144" s="14"/>
      <c r="I144" s="9"/>
    </row>
    <row r="145" spans="3:9" ht="129.6">
      <c r="C145" s="9" t="s">
        <v>611</v>
      </c>
      <c r="D145" s="45" t="s">
        <v>287</v>
      </c>
      <c r="E145" s="50">
        <v>1</v>
      </c>
      <c r="F145" s="9" t="s">
        <v>476</v>
      </c>
      <c r="G145" s="16"/>
      <c r="H145" s="14"/>
      <c r="I145" s="9"/>
    </row>
    <row r="146" spans="3:9" ht="72">
      <c r="C146" s="9" t="s">
        <v>612</v>
      </c>
      <c r="D146" s="45" t="s">
        <v>288</v>
      </c>
      <c r="E146" s="50">
        <v>1</v>
      </c>
      <c r="F146" s="9" t="s">
        <v>476</v>
      </c>
      <c r="G146" s="16"/>
      <c r="H146" s="14"/>
      <c r="I146" s="9"/>
    </row>
    <row r="147" spans="3:9" ht="216">
      <c r="C147" s="9" t="s">
        <v>613</v>
      </c>
      <c r="D147" s="45" t="s">
        <v>289</v>
      </c>
      <c r="E147" s="50">
        <v>1</v>
      </c>
      <c r="F147" s="9" t="s">
        <v>476</v>
      </c>
      <c r="G147" s="16"/>
      <c r="H147" s="14"/>
      <c r="I147" s="9"/>
    </row>
    <row r="148" spans="3:9" ht="72">
      <c r="C148" s="9" t="s">
        <v>614</v>
      </c>
      <c r="D148" s="45" t="s">
        <v>290</v>
      </c>
      <c r="E148" s="50">
        <v>1</v>
      </c>
      <c r="F148" s="9" t="s">
        <v>476</v>
      </c>
      <c r="G148" s="16"/>
      <c r="H148" s="14"/>
      <c r="I148" s="9"/>
    </row>
    <row r="149" spans="3:9" ht="72">
      <c r="C149" s="9" t="s">
        <v>615</v>
      </c>
      <c r="D149" s="45" t="s">
        <v>291</v>
      </c>
      <c r="E149" s="50">
        <v>1</v>
      </c>
      <c r="F149" s="9" t="s">
        <v>476</v>
      </c>
      <c r="G149" s="16"/>
      <c r="H149" s="14"/>
      <c r="I149" s="9"/>
    </row>
    <row r="150" spans="3:9" ht="86.4">
      <c r="C150" s="9" t="s">
        <v>616</v>
      </c>
      <c r="D150" s="45" t="s">
        <v>292</v>
      </c>
      <c r="E150" s="50">
        <v>1</v>
      </c>
      <c r="F150" s="9" t="s">
        <v>476</v>
      </c>
      <c r="G150" s="16"/>
      <c r="H150" s="14"/>
      <c r="I150" s="9"/>
    </row>
    <row r="151" spans="3:9" ht="86.4">
      <c r="C151" s="9" t="s">
        <v>617</v>
      </c>
      <c r="D151" s="45" t="s">
        <v>293</v>
      </c>
      <c r="E151" s="50">
        <v>1</v>
      </c>
      <c r="F151" s="9" t="s">
        <v>476</v>
      </c>
      <c r="G151" s="16"/>
      <c r="H151" s="14"/>
      <c r="I151" s="9"/>
    </row>
    <row r="152" spans="3:9" ht="100.8">
      <c r="C152" s="9" t="s">
        <v>618</v>
      </c>
      <c r="D152" s="45" t="s">
        <v>294</v>
      </c>
      <c r="E152" s="50">
        <v>2</v>
      </c>
      <c r="F152" s="9" t="s">
        <v>476</v>
      </c>
      <c r="G152" s="16"/>
      <c r="H152" s="14"/>
      <c r="I152" s="9"/>
    </row>
    <row r="153" spans="3:9" ht="57.6">
      <c r="C153" s="9" t="s">
        <v>619</v>
      </c>
      <c r="D153" s="45" t="s">
        <v>295</v>
      </c>
      <c r="E153" s="50">
        <v>2</v>
      </c>
      <c r="F153" s="9" t="s">
        <v>476</v>
      </c>
      <c r="G153" s="16"/>
      <c r="H153" s="14"/>
      <c r="I153" s="9"/>
    </row>
    <row r="154" spans="3:9" ht="43.2">
      <c r="C154" s="9" t="s">
        <v>620</v>
      </c>
      <c r="D154" s="45" t="s">
        <v>296</v>
      </c>
      <c r="E154" s="50">
        <v>2</v>
      </c>
      <c r="F154" s="9" t="s">
        <v>476</v>
      </c>
      <c r="G154" s="16"/>
      <c r="H154" s="15"/>
      <c r="I154" s="9"/>
    </row>
    <row r="155" spans="3:9" ht="43.2">
      <c r="C155" s="9" t="s">
        <v>621</v>
      </c>
      <c r="D155" s="11" t="s">
        <v>439</v>
      </c>
      <c r="E155" s="50">
        <v>2</v>
      </c>
      <c r="F155" s="9" t="s">
        <v>476</v>
      </c>
      <c r="G155" s="16"/>
      <c r="H155" s="14"/>
      <c r="I155" s="9"/>
    </row>
    <row r="156" spans="3:9" ht="43.2">
      <c r="C156" s="9" t="s">
        <v>622</v>
      </c>
      <c r="D156" s="45" t="s">
        <v>203</v>
      </c>
      <c r="E156" s="50">
        <v>2</v>
      </c>
      <c r="F156" s="9" t="s">
        <v>476</v>
      </c>
      <c r="G156" s="16"/>
      <c r="H156" s="14"/>
      <c r="I156" s="9"/>
    </row>
    <row r="157" spans="3:9" ht="43.2">
      <c r="C157" s="9" t="s">
        <v>623</v>
      </c>
      <c r="D157" s="45" t="s">
        <v>297</v>
      </c>
      <c r="E157" s="50">
        <v>1</v>
      </c>
      <c r="F157" s="9" t="s">
        <v>476</v>
      </c>
      <c r="G157" s="16"/>
      <c r="H157" s="14"/>
      <c r="I157" s="9"/>
    </row>
    <row r="158" spans="3:9" ht="57.6">
      <c r="C158" s="9" t="s">
        <v>624</v>
      </c>
      <c r="D158" s="45" t="s">
        <v>298</v>
      </c>
      <c r="E158" s="50">
        <v>1</v>
      </c>
      <c r="F158" s="9" t="s">
        <v>476</v>
      </c>
      <c r="G158" s="16"/>
      <c r="H158" s="14"/>
      <c r="I158" s="9"/>
    </row>
    <row r="159" spans="3:9" ht="57.6">
      <c r="C159" s="9" t="s">
        <v>625</v>
      </c>
      <c r="D159" s="45" t="s">
        <v>299</v>
      </c>
      <c r="E159" s="50">
        <v>1</v>
      </c>
      <c r="F159" s="9" t="s">
        <v>476</v>
      </c>
      <c r="G159" s="16"/>
      <c r="H159" s="14"/>
      <c r="I159" s="9"/>
    </row>
    <row r="160" spans="3:9" ht="43.2">
      <c r="C160" s="9" t="s">
        <v>626</v>
      </c>
      <c r="D160" s="45" t="s">
        <v>300</v>
      </c>
      <c r="E160" s="50">
        <v>1</v>
      </c>
      <c r="F160" s="9" t="s">
        <v>476</v>
      </c>
      <c r="G160" s="16"/>
      <c r="H160" s="14"/>
      <c r="I160" s="9"/>
    </row>
    <row r="161" spans="1:12" ht="100.8">
      <c r="C161" s="9" t="s">
        <v>627</v>
      </c>
      <c r="D161" s="45" t="s">
        <v>301</v>
      </c>
      <c r="E161" s="50">
        <v>1</v>
      </c>
      <c r="F161" s="9" t="s">
        <v>476</v>
      </c>
      <c r="G161" s="16"/>
      <c r="H161" s="14"/>
      <c r="I161" s="9"/>
    </row>
    <row r="162" spans="1:12" ht="115.2">
      <c r="C162" s="9" t="s">
        <v>628</v>
      </c>
      <c r="D162" s="45" t="s">
        <v>302</v>
      </c>
      <c r="E162" s="50">
        <v>1</v>
      </c>
      <c r="F162" s="9" t="s">
        <v>476</v>
      </c>
      <c r="G162" s="16"/>
      <c r="H162" s="14"/>
      <c r="I162" s="9"/>
    </row>
    <row r="163" spans="1:12" ht="187.2">
      <c r="C163" s="9" t="s">
        <v>629</v>
      </c>
      <c r="D163" s="45" t="s">
        <v>303</v>
      </c>
      <c r="E163" s="14">
        <v>1</v>
      </c>
      <c r="F163" s="9" t="s">
        <v>476</v>
      </c>
      <c r="G163" s="16"/>
      <c r="H163" s="14"/>
      <c r="I163" s="9"/>
    </row>
    <row r="164" spans="1:12" ht="86.4">
      <c r="C164" s="9" t="s">
        <v>630</v>
      </c>
      <c r="D164" s="45" t="s">
        <v>304</v>
      </c>
      <c r="E164" s="14">
        <v>3</v>
      </c>
      <c r="F164" s="9" t="s">
        <v>476</v>
      </c>
      <c r="G164" s="16"/>
      <c r="H164" s="14"/>
      <c r="I164" s="9"/>
    </row>
    <row r="165" spans="1:12" ht="165.6" customHeight="1">
      <c r="C165" s="9" t="s">
        <v>631</v>
      </c>
      <c r="D165" s="45" t="s">
        <v>305</v>
      </c>
      <c r="E165" s="50">
        <v>3</v>
      </c>
      <c r="F165" s="9" t="s">
        <v>476</v>
      </c>
      <c r="G165" s="16"/>
      <c r="H165" s="14"/>
      <c r="I165" s="9"/>
    </row>
    <row r="166" spans="1:12" ht="86.4">
      <c r="C166" s="9" t="s">
        <v>632</v>
      </c>
      <c r="D166" s="45" t="s">
        <v>306</v>
      </c>
      <c r="E166" s="50">
        <v>2</v>
      </c>
      <c r="F166" s="9" t="s">
        <v>476</v>
      </c>
      <c r="G166" s="16"/>
      <c r="H166" s="14"/>
      <c r="I166" s="9"/>
    </row>
    <row r="167" spans="1:12" ht="43.2">
      <c r="C167" s="9" t="s">
        <v>633</v>
      </c>
      <c r="D167" s="45" t="s">
        <v>307</v>
      </c>
      <c r="E167" s="50">
        <v>2</v>
      </c>
      <c r="F167" s="9" t="s">
        <v>476</v>
      </c>
      <c r="G167" s="16"/>
      <c r="H167" s="14"/>
      <c r="I167" s="9"/>
    </row>
    <row r="168" spans="1:12" ht="72">
      <c r="C168" s="9" t="s">
        <v>634</v>
      </c>
      <c r="D168" s="19" t="s">
        <v>308</v>
      </c>
      <c r="E168" s="50">
        <v>1</v>
      </c>
      <c r="F168" s="9" t="s">
        <v>476</v>
      </c>
      <c r="G168" s="16"/>
      <c r="H168" s="14"/>
      <c r="I168" s="9"/>
      <c r="K168" s="53"/>
    </row>
    <row r="169" spans="1:12" ht="57.6">
      <c r="C169" s="9" t="s">
        <v>635</v>
      </c>
      <c r="D169" s="11" t="s">
        <v>309</v>
      </c>
      <c r="E169" s="50">
        <v>1</v>
      </c>
      <c r="F169" s="9" t="s">
        <v>476</v>
      </c>
      <c r="G169" s="16"/>
      <c r="H169" s="14"/>
      <c r="I169" s="9"/>
    </row>
    <row r="170" spans="1:12" ht="72">
      <c r="C170" s="9" t="s">
        <v>636</v>
      </c>
      <c r="D170" s="11" t="s">
        <v>310</v>
      </c>
      <c r="E170" s="50">
        <v>1</v>
      </c>
      <c r="F170" s="9" t="s">
        <v>476</v>
      </c>
      <c r="G170" s="16"/>
      <c r="H170" s="14"/>
      <c r="I170" s="9"/>
    </row>
    <row r="171" spans="1:12" ht="129.6">
      <c r="A171" s="24"/>
      <c r="B171" s="24"/>
      <c r="C171" s="9" t="s">
        <v>637</v>
      </c>
      <c r="D171" s="11" t="s">
        <v>311</v>
      </c>
      <c r="E171" s="50">
        <v>2</v>
      </c>
      <c r="F171" s="9" t="s">
        <v>476</v>
      </c>
      <c r="G171" s="16"/>
      <c r="H171" s="14"/>
      <c r="I171" s="9"/>
      <c r="J171" s="24"/>
      <c r="K171" s="24"/>
    </row>
    <row r="172" spans="1:12" ht="216">
      <c r="A172" s="24"/>
      <c r="B172" s="24"/>
      <c r="C172" s="9" t="s">
        <v>638</v>
      </c>
      <c r="D172" s="45" t="s">
        <v>312</v>
      </c>
      <c r="E172" s="50">
        <v>2</v>
      </c>
      <c r="F172" s="9" t="s">
        <v>476</v>
      </c>
      <c r="G172" s="16"/>
      <c r="H172" s="14"/>
      <c r="I172" s="9"/>
      <c r="J172" s="24"/>
      <c r="K172" s="24">
        <f>SUM(I104:I172)</f>
        <v>0</v>
      </c>
    </row>
    <row r="173" spans="1:12" ht="43.2">
      <c r="A173" s="24"/>
      <c r="B173" s="24"/>
      <c r="C173" s="9" t="s">
        <v>245</v>
      </c>
      <c r="D173" s="45" t="s">
        <v>150</v>
      </c>
      <c r="E173" s="50">
        <v>1</v>
      </c>
      <c r="F173" s="9" t="s">
        <v>476</v>
      </c>
      <c r="G173" s="16"/>
      <c r="H173" s="14"/>
      <c r="I173" s="9"/>
      <c r="J173" s="24"/>
      <c r="K173" s="24"/>
      <c r="L173" s="40" t="s">
        <v>98</v>
      </c>
    </row>
    <row r="174" spans="1:12" ht="43.2">
      <c r="A174" s="24"/>
      <c r="B174" s="24"/>
      <c r="C174" s="9" t="s">
        <v>246</v>
      </c>
      <c r="D174" s="45" t="s">
        <v>386</v>
      </c>
      <c r="E174" s="50">
        <v>2</v>
      </c>
      <c r="F174" s="9" t="s">
        <v>476</v>
      </c>
      <c r="G174" s="16"/>
      <c r="H174" s="14"/>
      <c r="I174" s="9"/>
      <c r="J174" s="24"/>
      <c r="K174" s="24"/>
    </row>
    <row r="175" spans="1:12" ht="43.2">
      <c r="A175" s="24"/>
      <c r="B175" s="24"/>
      <c r="C175" s="9" t="s">
        <v>247</v>
      </c>
      <c r="D175" s="45" t="s">
        <v>387</v>
      </c>
      <c r="E175" s="50">
        <v>2</v>
      </c>
      <c r="F175" s="9" t="s">
        <v>476</v>
      </c>
      <c r="G175" s="16"/>
      <c r="H175" s="14"/>
      <c r="I175" s="9"/>
      <c r="J175" s="24"/>
      <c r="K175" s="24"/>
    </row>
    <row r="176" spans="1:12" ht="57.6">
      <c r="A176" s="24"/>
      <c r="B176" s="24"/>
      <c r="C176" s="9" t="s">
        <v>248</v>
      </c>
      <c r="D176" s="45" t="s">
        <v>388</v>
      </c>
      <c r="E176" s="50">
        <v>1</v>
      </c>
      <c r="F176" s="9" t="s">
        <v>476</v>
      </c>
      <c r="G176" s="16"/>
      <c r="H176" s="14"/>
      <c r="I176" s="9"/>
      <c r="J176" s="24"/>
      <c r="K176" s="24"/>
    </row>
    <row r="177" spans="3:9" ht="86.4">
      <c r="C177" s="9" t="s">
        <v>249</v>
      </c>
      <c r="D177" s="45" t="s">
        <v>389</v>
      </c>
      <c r="E177" s="50">
        <v>2</v>
      </c>
      <c r="F177" s="9" t="s">
        <v>476</v>
      </c>
      <c r="G177" s="16"/>
      <c r="H177" s="14"/>
      <c r="I177" s="9"/>
    </row>
    <row r="178" spans="3:9" ht="100.8">
      <c r="C178" s="9" t="s">
        <v>250</v>
      </c>
      <c r="D178" s="45" t="s">
        <v>390</v>
      </c>
      <c r="E178" s="50">
        <v>1</v>
      </c>
      <c r="F178" s="9" t="s">
        <v>476</v>
      </c>
      <c r="G178" s="16"/>
      <c r="H178" s="14"/>
      <c r="I178" s="9"/>
    </row>
    <row r="179" spans="3:9" ht="172.8">
      <c r="C179" s="9" t="s">
        <v>313</v>
      </c>
      <c r="D179" s="45" t="s">
        <v>391</v>
      </c>
      <c r="E179" s="50">
        <v>1</v>
      </c>
      <c r="F179" s="9" t="s">
        <v>476</v>
      </c>
      <c r="G179" s="16"/>
      <c r="H179" s="14"/>
      <c r="I179" s="9"/>
    </row>
    <row r="180" spans="3:9" ht="57.6">
      <c r="C180" s="9" t="s">
        <v>314</v>
      </c>
      <c r="D180" s="45" t="s">
        <v>392</v>
      </c>
      <c r="E180" s="50">
        <v>1</v>
      </c>
      <c r="F180" s="9" t="s">
        <v>476</v>
      </c>
      <c r="G180" s="16"/>
      <c r="H180" s="14"/>
      <c r="I180" s="9"/>
    </row>
    <row r="181" spans="3:9" ht="100.8">
      <c r="C181" s="9" t="s">
        <v>315</v>
      </c>
      <c r="D181" s="45" t="s">
        <v>393</v>
      </c>
      <c r="E181" s="50">
        <v>1</v>
      </c>
      <c r="F181" s="9" t="s">
        <v>476</v>
      </c>
      <c r="G181" s="16"/>
      <c r="H181" s="14"/>
      <c r="I181" s="9"/>
    </row>
    <row r="182" spans="3:9" ht="121.8" customHeight="1">
      <c r="C182" s="9" t="s">
        <v>316</v>
      </c>
      <c r="D182" s="45" t="s">
        <v>394</v>
      </c>
      <c r="E182" s="50">
        <v>2</v>
      </c>
      <c r="F182" s="9" t="s">
        <v>476</v>
      </c>
      <c r="G182" s="16"/>
      <c r="H182" s="14"/>
      <c r="I182" s="9"/>
    </row>
    <row r="183" spans="3:9" ht="43.2">
      <c r="C183" s="9" t="s">
        <v>317</v>
      </c>
      <c r="D183" s="45" t="s">
        <v>395</v>
      </c>
      <c r="E183" s="50">
        <v>1</v>
      </c>
      <c r="F183" s="9" t="s">
        <v>476</v>
      </c>
      <c r="G183" s="16"/>
      <c r="H183" s="14"/>
      <c r="I183" s="9"/>
    </row>
    <row r="184" spans="3:9" ht="35.4" customHeight="1">
      <c r="C184" s="9" t="s">
        <v>318</v>
      </c>
      <c r="D184" s="45" t="s">
        <v>164</v>
      </c>
      <c r="E184" s="50">
        <v>1</v>
      </c>
      <c r="F184" s="9" t="s">
        <v>476</v>
      </c>
      <c r="G184" s="16"/>
      <c r="H184" s="14"/>
      <c r="I184" s="9"/>
    </row>
    <row r="185" spans="3:9" ht="43.2">
      <c r="C185" s="9" t="s">
        <v>319</v>
      </c>
      <c r="D185" s="45" t="s">
        <v>165</v>
      </c>
      <c r="E185" s="50">
        <v>1</v>
      </c>
      <c r="F185" s="9" t="s">
        <v>476</v>
      </c>
      <c r="G185" s="16"/>
      <c r="H185" s="14"/>
      <c r="I185" s="9"/>
    </row>
    <row r="186" spans="3:9" ht="102.6" customHeight="1">
      <c r="C186" s="9" t="s">
        <v>320</v>
      </c>
      <c r="D186" s="45" t="s">
        <v>396</v>
      </c>
      <c r="E186" s="50">
        <v>1</v>
      </c>
      <c r="F186" s="9" t="s">
        <v>476</v>
      </c>
      <c r="G186" s="16"/>
      <c r="H186" s="14"/>
      <c r="I186" s="9"/>
    </row>
    <row r="187" spans="3:9" ht="115.2">
      <c r="C187" s="9" t="s">
        <v>321</v>
      </c>
      <c r="D187" s="45" t="s">
        <v>397</v>
      </c>
      <c r="E187" s="50">
        <v>1</v>
      </c>
      <c r="F187" s="9" t="s">
        <v>476</v>
      </c>
      <c r="G187" s="16"/>
      <c r="H187" s="14"/>
      <c r="I187" s="9"/>
    </row>
    <row r="188" spans="3:9" ht="144">
      <c r="C188" s="9" t="s">
        <v>322</v>
      </c>
      <c r="D188" s="45" t="s">
        <v>398</v>
      </c>
      <c r="E188" s="50">
        <v>1</v>
      </c>
      <c r="F188" s="9" t="s">
        <v>476</v>
      </c>
      <c r="G188" s="16"/>
      <c r="H188" s="14"/>
      <c r="I188" s="9"/>
    </row>
    <row r="189" spans="3:9" ht="72">
      <c r="C189" s="9" t="s">
        <v>323</v>
      </c>
      <c r="D189" s="45" t="s">
        <v>399</v>
      </c>
      <c r="E189" s="50">
        <v>2</v>
      </c>
      <c r="F189" s="9" t="s">
        <v>476</v>
      </c>
      <c r="G189" s="16"/>
      <c r="H189" s="14"/>
      <c r="I189" s="9"/>
    </row>
    <row r="190" spans="3:9" ht="72">
      <c r="C190" s="9" t="s">
        <v>639</v>
      </c>
      <c r="D190" s="45" t="s">
        <v>400</v>
      </c>
      <c r="E190" s="50">
        <v>1</v>
      </c>
      <c r="F190" s="9" t="s">
        <v>476</v>
      </c>
      <c r="G190" s="16"/>
      <c r="H190" s="14"/>
      <c r="I190" s="9"/>
    </row>
    <row r="191" spans="3:9" ht="86.4">
      <c r="C191" s="9" t="s">
        <v>324</v>
      </c>
      <c r="D191" s="45" t="s">
        <v>401</v>
      </c>
      <c r="E191" s="50">
        <v>2</v>
      </c>
      <c r="F191" s="9" t="s">
        <v>476</v>
      </c>
      <c r="G191" s="16"/>
      <c r="H191" s="14"/>
      <c r="I191" s="9"/>
    </row>
    <row r="192" spans="3:9" ht="43.2">
      <c r="C192" s="9" t="s">
        <v>325</v>
      </c>
      <c r="D192" s="45" t="s">
        <v>402</v>
      </c>
      <c r="E192" s="50">
        <v>1</v>
      </c>
      <c r="F192" s="9" t="s">
        <v>476</v>
      </c>
      <c r="G192" s="16"/>
      <c r="H192" s="14"/>
      <c r="I192" s="9"/>
    </row>
    <row r="193" spans="3:9" ht="61.8" customHeight="1">
      <c r="C193" s="9" t="s">
        <v>326</v>
      </c>
      <c r="D193" s="45" t="s">
        <v>173</v>
      </c>
      <c r="E193" s="50">
        <v>3</v>
      </c>
      <c r="F193" s="9" t="s">
        <v>476</v>
      </c>
      <c r="G193" s="16"/>
      <c r="H193" s="14"/>
      <c r="I193" s="9"/>
    </row>
    <row r="194" spans="3:9" ht="72">
      <c r="C194" s="9" t="s">
        <v>327</v>
      </c>
      <c r="D194" s="45" t="s">
        <v>403</v>
      </c>
      <c r="E194" s="50">
        <v>1</v>
      </c>
      <c r="F194" s="9" t="s">
        <v>476</v>
      </c>
      <c r="G194" s="16"/>
      <c r="H194" s="14"/>
      <c r="I194" s="9"/>
    </row>
    <row r="195" spans="3:9" ht="57.6">
      <c r="C195" s="9" t="s">
        <v>328</v>
      </c>
      <c r="D195" s="45" t="s">
        <v>404</v>
      </c>
      <c r="E195" s="50">
        <v>1</v>
      </c>
      <c r="F195" s="9" t="s">
        <v>476</v>
      </c>
      <c r="G195" s="16"/>
      <c r="H195" s="14"/>
      <c r="I195" s="9"/>
    </row>
    <row r="196" spans="3:9" ht="57.6">
      <c r="C196" s="9" t="s">
        <v>329</v>
      </c>
      <c r="D196" s="45" t="s">
        <v>267</v>
      </c>
      <c r="E196" s="50">
        <v>2</v>
      </c>
      <c r="F196" s="9" t="s">
        <v>476</v>
      </c>
      <c r="G196" s="16"/>
      <c r="H196" s="14"/>
      <c r="I196" s="9"/>
    </row>
    <row r="197" spans="3:9" ht="43.2">
      <c r="C197" s="9" t="s">
        <v>330</v>
      </c>
      <c r="D197" s="45" t="s">
        <v>405</v>
      </c>
      <c r="E197" s="50">
        <v>1</v>
      </c>
      <c r="F197" s="9" t="s">
        <v>476</v>
      </c>
      <c r="G197" s="16"/>
      <c r="H197" s="14"/>
      <c r="I197" s="9"/>
    </row>
    <row r="198" spans="3:9" ht="43.2">
      <c r="C198" s="9" t="s">
        <v>331</v>
      </c>
      <c r="D198" s="45" t="s">
        <v>406</v>
      </c>
      <c r="E198" s="50">
        <v>3</v>
      </c>
      <c r="F198" s="9" t="s">
        <v>476</v>
      </c>
      <c r="G198" s="16"/>
      <c r="H198" s="14"/>
      <c r="I198" s="9"/>
    </row>
    <row r="199" spans="3:9" ht="115.2">
      <c r="C199" s="9" t="s">
        <v>332</v>
      </c>
      <c r="D199" s="45" t="s">
        <v>407</v>
      </c>
      <c r="E199" s="50">
        <v>2</v>
      </c>
      <c r="F199" s="9" t="s">
        <v>476</v>
      </c>
      <c r="G199" s="16"/>
      <c r="H199" s="14"/>
      <c r="I199" s="9"/>
    </row>
    <row r="200" spans="3:9" ht="72">
      <c r="C200" s="9" t="s">
        <v>333</v>
      </c>
      <c r="D200" s="45" t="s">
        <v>408</v>
      </c>
      <c r="E200" s="50">
        <v>1</v>
      </c>
      <c r="F200" s="9" t="s">
        <v>476</v>
      </c>
      <c r="G200" s="16"/>
      <c r="H200" s="14"/>
      <c r="I200" s="9"/>
    </row>
    <row r="201" spans="3:9" ht="43.2">
      <c r="C201" s="9" t="s">
        <v>334</v>
      </c>
      <c r="D201" s="45" t="s">
        <v>409</v>
      </c>
      <c r="E201" s="50">
        <v>2</v>
      </c>
      <c r="F201" s="9" t="s">
        <v>476</v>
      </c>
      <c r="G201" s="16"/>
      <c r="H201" s="14"/>
      <c r="I201" s="9"/>
    </row>
    <row r="202" spans="3:9" ht="115.2">
      <c r="C202" s="9" t="s">
        <v>335</v>
      </c>
      <c r="D202" s="45" t="s">
        <v>184</v>
      </c>
      <c r="E202" s="50">
        <v>1</v>
      </c>
      <c r="F202" s="9" t="s">
        <v>476</v>
      </c>
      <c r="G202" s="16"/>
      <c r="H202" s="14"/>
      <c r="I202" s="9"/>
    </row>
    <row r="203" spans="3:9" ht="115.2">
      <c r="C203" s="9" t="s">
        <v>336</v>
      </c>
      <c r="D203" s="45" t="s">
        <v>410</v>
      </c>
      <c r="E203" s="50">
        <v>1</v>
      </c>
      <c r="F203" s="9" t="s">
        <v>476</v>
      </c>
      <c r="G203" s="16"/>
      <c r="H203" s="14"/>
      <c r="I203" s="9"/>
    </row>
    <row r="204" spans="3:9" ht="113.4" customHeight="1">
      <c r="C204" s="9" t="s">
        <v>337</v>
      </c>
      <c r="D204" s="45" t="s">
        <v>411</v>
      </c>
      <c r="E204" s="50">
        <v>1</v>
      </c>
      <c r="F204" s="9" t="s">
        <v>476</v>
      </c>
      <c r="G204" s="16"/>
      <c r="H204" s="14"/>
      <c r="I204" s="9"/>
    </row>
    <row r="205" spans="3:9" ht="43.2">
      <c r="C205" s="9" t="s">
        <v>338</v>
      </c>
      <c r="D205" s="45" t="s">
        <v>412</v>
      </c>
      <c r="E205" s="50">
        <v>1</v>
      </c>
      <c r="F205" s="9" t="s">
        <v>476</v>
      </c>
      <c r="G205" s="16"/>
      <c r="H205" s="14"/>
      <c r="I205" s="9"/>
    </row>
    <row r="206" spans="3:9" ht="100.8">
      <c r="C206" s="9" t="s">
        <v>339</v>
      </c>
      <c r="D206" s="45" t="s">
        <v>413</v>
      </c>
      <c r="E206" s="50">
        <v>1</v>
      </c>
      <c r="F206" s="9" t="s">
        <v>476</v>
      </c>
      <c r="G206" s="16"/>
      <c r="H206" s="14"/>
      <c r="I206" s="9"/>
    </row>
    <row r="207" spans="3:9" ht="43.2">
      <c r="C207" s="9" t="s">
        <v>340</v>
      </c>
      <c r="D207" s="45" t="s">
        <v>414</v>
      </c>
      <c r="E207" s="50">
        <v>6</v>
      </c>
      <c r="F207" s="9" t="s">
        <v>476</v>
      </c>
      <c r="G207" s="16"/>
      <c r="H207" s="14"/>
      <c r="I207" s="9"/>
    </row>
    <row r="208" spans="3:9" ht="57.6">
      <c r="C208" s="9" t="s">
        <v>341</v>
      </c>
      <c r="D208" s="45" t="s">
        <v>415</v>
      </c>
      <c r="E208" s="50">
        <v>2</v>
      </c>
      <c r="F208" s="9" t="s">
        <v>476</v>
      </c>
      <c r="G208" s="16"/>
      <c r="H208" s="14"/>
      <c r="I208" s="9"/>
    </row>
    <row r="209" spans="3:10" ht="230.4">
      <c r="C209" s="9" t="s">
        <v>342</v>
      </c>
      <c r="D209" s="45" t="s">
        <v>416</v>
      </c>
      <c r="E209" s="50">
        <v>1</v>
      </c>
      <c r="F209" s="9" t="s">
        <v>476</v>
      </c>
      <c r="G209" s="16"/>
      <c r="H209" s="14"/>
      <c r="I209" s="9"/>
    </row>
    <row r="210" spans="3:10" ht="144">
      <c r="C210" s="9" t="s">
        <v>640</v>
      </c>
      <c r="D210" s="45" t="s">
        <v>417</v>
      </c>
      <c r="E210" s="50">
        <v>1</v>
      </c>
      <c r="F210" s="9" t="s">
        <v>476</v>
      </c>
      <c r="G210" s="16"/>
      <c r="H210" s="14"/>
      <c r="I210" s="9"/>
    </row>
    <row r="211" spans="3:10" ht="57.6">
      <c r="C211" s="9" t="s">
        <v>343</v>
      </c>
      <c r="D211" s="45" t="s">
        <v>419</v>
      </c>
      <c r="E211" s="50">
        <v>2</v>
      </c>
      <c r="F211" s="9" t="s">
        <v>476</v>
      </c>
      <c r="G211" s="16"/>
      <c r="H211" s="14"/>
      <c r="I211" s="9"/>
    </row>
    <row r="212" spans="3:10" ht="57.6">
      <c r="C212" s="9" t="s">
        <v>344</v>
      </c>
      <c r="D212" s="45" t="s">
        <v>418</v>
      </c>
      <c r="E212" s="50">
        <v>2</v>
      </c>
      <c r="F212" s="9" t="s">
        <v>476</v>
      </c>
      <c r="G212" s="16"/>
      <c r="H212" s="14"/>
      <c r="I212" s="9"/>
    </row>
    <row r="213" spans="3:10" ht="43.2">
      <c r="C213" s="9" t="s">
        <v>345</v>
      </c>
      <c r="D213" s="11" t="s">
        <v>441</v>
      </c>
      <c r="E213" s="50">
        <v>2</v>
      </c>
      <c r="F213" s="9" t="s">
        <v>476</v>
      </c>
      <c r="G213" s="16"/>
      <c r="H213" s="14"/>
      <c r="I213" s="9"/>
    </row>
    <row r="214" spans="3:10" ht="43.2">
      <c r="C214" s="9" t="s">
        <v>346</v>
      </c>
      <c r="D214" s="11" t="s">
        <v>440</v>
      </c>
      <c r="E214" s="50">
        <v>2</v>
      </c>
      <c r="F214" s="9" t="s">
        <v>476</v>
      </c>
      <c r="G214" s="16"/>
      <c r="H214" s="14"/>
      <c r="I214" s="9"/>
    </row>
    <row r="215" spans="3:10" ht="100.8">
      <c r="C215" s="9" t="s">
        <v>347</v>
      </c>
      <c r="D215" s="45" t="s">
        <v>294</v>
      </c>
      <c r="E215" s="50">
        <v>1</v>
      </c>
      <c r="F215" s="9" t="s">
        <v>476</v>
      </c>
      <c r="G215" s="16"/>
      <c r="H215" s="14"/>
      <c r="I215" s="9"/>
    </row>
    <row r="216" spans="3:10" ht="43.2">
      <c r="C216" s="9" t="s">
        <v>348</v>
      </c>
      <c r="D216" s="45" t="s">
        <v>420</v>
      </c>
      <c r="E216" s="50">
        <v>2</v>
      </c>
      <c r="F216" s="9" t="s">
        <v>476</v>
      </c>
      <c r="G216" s="16"/>
      <c r="H216" s="14"/>
      <c r="I216" s="9"/>
    </row>
    <row r="217" spans="3:10" ht="43.2">
      <c r="C217" s="9" t="s">
        <v>349</v>
      </c>
      <c r="D217" s="45" t="s">
        <v>421</v>
      </c>
      <c r="E217" s="50">
        <v>2</v>
      </c>
      <c r="F217" s="9" t="s">
        <v>476</v>
      </c>
      <c r="G217" s="16"/>
      <c r="H217" s="14"/>
      <c r="I217" s="9"/>
    </row>
    <row r="218" spans="3:10" ht="43.2">
      <c r="C218" s="9" t="s">
        <v>350</v>
      </c>
      <c r="D218" s="45" t="s">
        <v>297</v>
      </c>
      <c r="E218" s="50">
        <v>2</v>
      </c>
      <c r="F218" s="9" t="s">
        <v>476</v>
      </c>
      <c r="G218" s="16"/>
      <c r="H218" s="14"/>
      <c r="I218" s="9"/>
    </row>
    <row r="219" spans="3:10" ht="43.2">
      <c r="C219" s="9" t="s">
        <v>351</v>
      </c>
      <c r="D219" s="45" t="s">
        <v>423</v>
      </c>
      <c r="E219" s="50">
        <v>1</v>
      </c>
      <c r="F219" s="9" t="s">
        <v>476</v>
      </c>
      <c r="G219" s="16"/>
      <c r="H219" s="14"/>
      <c r="I219" s="9"/>
    </row>
    <row r="220" spans="3:10" ht="43.2">
      <c r="C220" s="9" t="s">
        <v>352</v>
      </c>
      <c r="D220" s="45" t="s">
        <v>422</v>
      </c>
      <c r="E220" s="50">
        <v>1</v>
      </c>
      <c r="F220" s="9" t="s">
        <v>476</v>
      </c>
      <c r="G220" s="16"/>
      <c r="H220" s="14"/>
      <c r="I220" s="9"/>
    </row>
    <row r="221" spans="3:10" ht="43.2">
      <c r="C221" s="9" t="s">
        <v>353</v>
      </c>
      <c r="D221" s="45" t="s">
        <v>424</v>
      </c>
      <c r="E221" s="50">
        <v>1</v>
      </c>
      <c r="F221" s="9" t="s">
        <v>476</v>
      </c>
      <c r="G221" s="16"/>
      <c r="H221" s="14"/>
      <c r="I221" s="9"/>
    </row>
    <row r="222" spans="3:10" ht="57.6">
      <c r="C222" s="9" t="s">
        <v>354</v>
      </c>
      <c r="D222" s="45" t="s">
        <v>425</v>
      </c>
      <c r="E222" s="50">
        <v>4</v>
      </c>
      <c r="F222" s="9" t="s">
        <v>476</v>
      </c>
      <c r="G222" s="16"/>
      <c r="H222" s="14"/>
      <c r="I222" s="9"/>
    </row>
    <row r="223" spans="3:10" ht="144">
      <c r="C223" s="9" t="s">
        <v>355</v>
      </c>
      <c r="D223" s="45" t="s">
        <v>426</v>
      </c>
      <c r="E223" s="50">
        <v>1</v>
      </c>
      <c r="F223" s="9" t="s">
        <v>476</v>
      </c>
      <c r="G223" s="16"/>
      <c r="H223" s="14"/>
      <c r="I223" s="9"/>
    </row>
    <row r="224" spans="3:10" ht="144">
      <c r="C224" s="9" t="s">
        <v>356</v>
      </c>
      <c r="D224" s="45" t="s">
        <v>427</v>
      </c>
      <c r="E224" s="14">
        <v>1</v>
      </c>
      <c r="F224" s="9" t="s">
        <v>476</v>
      </c>
      <c r="G224" s="16"/>
      <c r="H224" s="14"/>
      <c r="I224" s="9"/>
      <c r="J224" s="24"/>
    </row>
    <row r="225" spans="3:9" ht="43.2">
      <c r="C225" s="9" t="s">
        <v>357</v>
      </c>
      <c r="D225" s="45" t="s">
        <v>428</v>
      </c>
      <c r="E225" s="50">
        <v>1</v>
      </c>
      <c r="F225" s="9" t="s">
        <v>476</v>
      </c>
      <c r="G225" s="16"/>
      <c r="H225" s="14"/>
      <c r="I225" s="9"/>
    </row>
    <row r="226" spans="3:9" ht="60.6" customHeight="1">
      <c r="C226" s="9" t="s">
        <v>358</v>
      </c>
      <c r="D226" s="45" t="s">
        <v>429</v>
      </c>
      <c r="E226" s="50">
        <v>1</v>
      </c>
      <c r="F226" s="9" t="s">
        <v>476</v>
      </c>
      <c r="G226" s="16"/>
      <c r="H226" s="14"/>
      <c r="I226" s="9"/>
    </row>
    <row r="227" spans="3:9" ht="28.8">
      <c r="C227" s="9" t="s">
        <v>359</v>
      </c>
      <c r="D227" s="45" t="s">
        <v>430</v>
      </c>
      <c r="E227" s="50">
        <v>1</v>
      </c>
      <c r="F227" s="9" t="s">
        <v>476</v>
      </c>
      <c r="G227" s="16"/>
      <c r="H227" s="14"/>
      <c r="I227" s="9"/>
    </row>
    <row r="228" spans="3:9" ht="43.2">
      <c r="C228" s="9" t="s">
        <v>360</v>
      </c>
      <c r="D228" s="45" t="s">
        <v>431</v>
      </c>
      <c r="E228" s="50">
        <v>1</v>
      </c>
      <c r="F228" s="9" t="s">
        <v>476</v>
      </c>
      <c r="G228" s="16"/>
      <c r="H228" s="14"/>
      <c r="I228" s="9"/>
    </row>
    <row r="229" spans="3:9" ht="57.6">
      <c r="C229" s="9" t="s">
        <v>361</v>
      </c>
      <c r="D229" s="45" t="s">
        <v>432</v>
      </c>
      <c r="E229" s="50">
        <v>1</v>
      </c>
      <c r="F229" s="9" t="s">
        <v>476</v>
      </c>
      <c r="G229" s="16"/>
      <c r="H229" s="14"/>
      <c r="I229" s="9"/>
    </row>
    <row r="230" spans="3:9" ht="129.6">
      <c r="C230" s="9" t="s">
        <v>362</v>
      </c>
      <c r="D230" s="45" t="s">
        <v>220</v>
      </c>
      <c r="E230" s="50">
        <v>2</v>
      </c>
      <c r="F230" s="9" t="s">
        <v>476</v>
      </c>
      <c r="G230" s="16"/>
      <c r="H230" s="14"/>
      <c r="I230" s="9"/>
    </row>
    <row r="231" spans="3:9" ht="43.2">
      <c r="C231" s="9" t="s">
        <v>363</v>
      </c>
      <c r="D231" s="11" t="s">
        <v>433</v>
      </c>
      <c r="E231" s="50">
        <v>1</v>
      </c>
      <c r="F231" s="9" t="s">
        <v>476</v>
      </c>
      <c r="G231" s="16"/>
      <c r="H231" s="14"/>
      <c r="I231" s="9"/>
    </row>
    <row r="232" spans="3:9" ht="115.2">
      <c r="C232" s="9" t="s">
        <v>364</v>
      </c>
      <c r="D232" s="45" t="s">
        <v>434</v>
      </c>
      <c r="E232" s="50">
        <v>1</v>
      </c>
      <c r="F232" s="9" t="s">
        <v>476</v>
      </c>
      <c r="G232" s="16"/>
      <c r="H232" s="14"/>
      <c r="I232" s="9"/>
    </row>
    <row r="233" spans="3:9" ht="144">
      <c r="C233" s="9" t="s">
        <v>365</v>
      </c>
      <c r="D233" s="45" t="s">
        <v>435</v>
      </c>
      <c r="E233" s="50">
        <v>1</v>
      </c>
      <c r="F233" s="9" t="s">
        <v>476</v>
      </c>
      <c r="G233" s="16"/>
      <c r="H233" s="14"/>
      <c r="I233" s="9"/>
    </row>
    <row r="234" spans="3:9" ht="158.4">
      <c r="C234" s="9" t="s">
        <v>366</v>
      </c>
      <c r="D234" s="45" t="s">
        <v>443</v>
      </c>
      <c r="E234" s="50">
        <v>1</v>
      </c>
      <c r="F234" s="9" t="s">
        <v>476</v>
      </c>
      <c r="G234" s="16"/>
      <c r="H234" s="14"/>
      <c r="I234" s="9"/>
    </row>
    <row r="235" spans="3:9" ht="28.8">
      <c r="C235" s="9" t="s">
        <v>367</v>
      </c>
      <c r="D235" s="45" t="s">
        <v>436</v>
      </c>
      <c r="E235" s="50">
        <v>2</v>
      </c>
      <c r="F235" s="9" t="s">
        <v>476</v>
      </c>
      <c r="G235" s="16"/>
      <c r="H235" s="14"/>
      <c r="I235" s="9"/>
    </row>
    <row r="236" spans="3:9" ht="86.4">
      <c r="C236" s="9" t="s">
        <v>368</v>
      </c>
      <c r="D236" s="45" t="s">
        <v>442</v>
      </c>
      <c r="E236" s="50">
        <v>1</v>
      </c>
      <c r="F236" s="9" t="s">
        <v>476</v>
      </c>
      <c r="G236" s="97"/>
      <c r="H236" s="14"/>
      <c r="I236" s="9"/>
    </row>
    <row r="237" spans="3:9" ht="86.4">
      <c r="C237" s="9" t="s">
        <v>369</v>
      </c>
      <c r="D237" s="45" t="s">
        <v>445</v>
      </c>
      <c r="E237" s="50">
        <v>1</v>
      </c>
      <c r="F237" s="9" t="s">
        <v>476</v>
      </c>
      <c r="G237" s="97"/>
      <c r="H237" s="14"/>
      <c r="I237" s="9"/>
    </row>
    <row r="238" spans="3:9" ht="43.2">
      <c r="C238" s="9" t="s">
        <v>370</v>
      </c>
      <c r="D238" s="45" t="s">
        <v>437</v>
      </c>
      <c r="E238" s="50">
        <v>2</v>
      </c>
      <c r="F238" s="9" t="s">
        <v>476</v>
      </c>
      <c r="G238" s="16"/>
      <c r="H238" s="14"/>
      <c r="I238" s="9"/>
    </row>
    <row r="239" spans="3:9" ht="86.4">
      <c r="C239" s="9" t="s">
        <v>641</v>
      </c>
      <c r="D239" s="11" t="s">
        <v>438</v>
      </c>
      <c r="E239" s="50">
        <v>4</v>
      </c>
      <c r="F239" s="9" t="s">
        <v>476</v>
      </c>
      <c r="G239" s="16"/>
      <c r="H239" s="14"/>
      <c r="I239" s="9"/>
    </row>
    <row r="240" spans="3:9" ht="57.6">
      <c r="C240" s="9" t="s">
        <v>642</v>
      </c>
      <c r="D240" s="45" t="s">
        <v>446</v>
      </c>
      <c r="E240" s="50">
        <v>5</v>
      </c>
      <c r="F240" s="9" t="s">
        <v>476</v>
      </c>
      <c r="G240" s="16"/>
      <c r="H240" s="14"/>
      <c r="I240" s="9"/>
    </row>
    <row r="241" spans="3:11" ht="57.6">
      <c r="C241" s="9" t="s">
        <v>643</v>
      </c>
      <c r="D241" s="45" t="s">
        <v>447</v>
      </c>
      <c r="E241" s="50">
        <v>5</v>
      </c>
      <c r="F241" s="9" t="s">
        <v>476</v>
      </c>
      <c r="G241" s="16"/>
      <c r="H241" s="14"/>
      <c r="I241" s="9"/>
    </row>
    <row r="242" spans="3:11" ht="57.6">
      <c r="C242" s="9" t="s">
        <v>644</v>
      </c>
      <c r="D242" s="45" t="s">
        <v>448</v>
      </c>
      <c r="E242" s="50">
        <v>5</v>
      </c>
      <c r="F242" s="9" t="s">
        <v>476</v>
      </c>
      <c r="G242" s="16"/>
      <c r="H242" s="14"/>
      <c r="I242" s="9"/>
    </row>
    <row r="243" spans="3:11" ht="57.6">
      <c r="C243" s="9" t="s">
        <v>371</v>
      </c>
      <c r="D243" s="45" t="s">
        <v>449</v>
      </c>
      <c r="E243" s="50">
        <v>5</v>
      </c>
      <c r="F243" s="9" t="s">
        <v>476</v>
      </c>
      <c r="G243" s="16"/>
      <c r="H243" s="14"/>
      <c r="I243" s="9"/>
    </row>
    <row r="244" spans="3:11" ht="57.6">
      <c r="C244" s="9" t="s">
        <v>645</v>
      </c>
      <c r="D244" s="45" t="s">
        <v>450</v>
      </c>
      <c r="E244" s="50">
        <v>5</v>
      </c>
      <c r="F244" s="9" t="s">
        <v>476</v>
      </c>
      <c r="G244" s="16"/>
      <c r="H244" s="14"/>
      <c r="I244" s="9"/>
      <c r="K244" s="36">
        <f>SUM(I240:I244)</f>
        <v>0</v>
      </c>
    </row>
    <row r="245" spans="3:11" ht="86.4">
      <c r="C245" s="9" t="s">
        <v>372</v>
      </c>
      <c r="D245" s="32" t="s">
        <v>453</v>
      </c>
      <c r="E245" s="9">
        <v>1</v>
      </c>
      <c r="F245" s="9" t="s">
        <v>476</v>
      </c>
      <c r="G245" s="16"/>
      <c r="H245" s="14"/>
      <c r="I245" s="9"/>
    </row>
    <row r="246" spans="3:11" ht="115.2">
      <c r="C246" s="9" t="s">
        <v>373</v>
      </c>
      <c r="D246" s="31" t="s">
        <v>454</v>
      </c>
      <c r="E246" s="15">
        <v>1</v>
      </c>
      <c r="F246" s="9" t="s">
        <v>476</v>
      </c>
      <c r="G246" s="16"/>
      <c r="H246" s="14"/>
      <c r="I246" s="9"/>
    </row>
    <row r="247" spans="3:11" ht="115.2">
      <c r="C247" s="9" t="s">
        <v>374</v>
      </c>
      <c r="D247" s="31" t="s">
        <v>455</v>
      </c>
      <c r="E247" s="15">
        <v>2</v>
      </c>
      <c r="F247" s="9" t="s">
        <v>476</v>
      </c>
      <c r="G247" s="16"/>
      <c r="H247" s="14"/>
      <c r="I247" s="9"/>
    </row>
    <row r="248" spans="3:11" ht="115.2">
      <c r="C248" s="9" t="s">
        <v>375</v>
      </c>
      <c r="D248" s="31" t="s">
        <v>456</v>
      </c>
      <c r="E248" s="9">
        <v>1</v>
      </c>
      <c r="F248" s="9" t="s">
        <v>476</v>
      </c>
      <c r="G248" s="16"/>
      <c r="H248" s="14"/>
      <c r="I248" s="9"/>
    </row>
    <row r="249" spans="3:11" ht="115.2">
      <c r="C249" s="9" t="s">
        <v>376</v>
      </c>
      <c r="D249" s="31" t="s">
        <v>457</v>
      </c>
      <c r="E249" s="9">
        <v>1</v>
      </c>
      <c r="F249" s="9" t="s">
        <v>476</v>
      </c>
      <c r="G249" s="16"/>
      <c r="H249" s="14"/>
      <c r="I249" s="9"/>
    </row>
    <row r="250" spans="3:11" ht="267" customHeight="1">
      <c r="C250" s="9" t="s">
        <v>377</v>
      </c>
      <c r="D250" s="45" t="s">
        <v>461</v>
      </c>
      <c r="E250" s="50">
        <v>1</v>
      </c>
      <c r="F250" s="9" t="s">
        <v>476</v>
      </c>
      <c r="G250" s="16"/>
      <c r="H250" s="14"/>
      <c r="I250" s="9"/>
    </row>
    <row r="251" spans="3:11" ht="43.2">
      <c r="C251" s="9" t="s">
        <v>378</v>
      </c>
      <c r="D251" s="11" t="s">
        <v>462</v>
      </c>
      <c r="E251" s="9">
        <v>16</v>
      </c>
      <c r="F251" s="9" t="s">
        <v>476</v>
      </c>
      <c r="G251" s="16"/>
      <c r="H251" s="14"/>
      <c r="I251" s="9"/>
    </row>
    <row r="252" spans="3:11" ht="57.6">
      <c r="C252" s="9" t="s">
        <v>379</v>
      </c>
      <c r="D252" s="45" t="s">
        <v>464</v>
      </c>
      <c r="E252" s="9">
        <v>2</v>
      </c>
      <c r="F252" s="9" t="s">
        <v>476</v>
      </c>
      <c r="G252" s="16"/>
      <c r="H252" s="14"/>
      <c r="I252" s="9"/>
    </row>
    <row r="253" spans="3:11" ht="115.2">
      <c r="C253" s="9" t="s">
        <v>380</v>
      </c>
      <c r="D253" s="45" t="s">
        <v>465</v>
      </c>
      <c r="E253" s="15">
        <v>2</v>
      </c>
      <c r="F253" s="9" t="s">
        <v>476</v>
      </c>
      <c r="G253" s="16"/>
      <c r="H253" s="14"/>
      <c r="I253" s="9"/>
    </row>
    <row r="254" spans="3:11" ht="57.6">
      <c r="C254" s="9" t="s">
        <v>381</v>
      </c>
      <c r="D254" s="45" t="s">
        <v>466</v>
      </c>
      <c r="E254" s="15">
        <v>2</v>
      </c>
      <c r="F254" s="9" t="s">
        <v>476</v>
      </c>
      <c r="G254" s="16"/>
      <c r="H254" s="14"/>
      <c r="I254" s="9"/>
    </row>
    <row r="255" spans="3:11" ht="57.6">
      <c r="C255" s="9" t="s">
        <v>382</v>
      </c>
      <c r="D255" s="45" t="s">
        <v>467</v>
      </c>
      <c r="E255" s="15">
        <v>2</v>
      </c>
      <c r="F255" s="9" t="s">
        <v>476</v>
      </c>
      <c r="G255" s="16"/>
      <c r="H255" s="14"/>
      <c r="I255" s="9"/>
    </row>
    <row r="256" spans="3:11" ht="57.6">
      <c r="C256" s="9" t="s">
        <v>383</v>
      </c>
      <c r="D256" s="45" t="s">
        <v>468</v>
      </c>
      <c r="E256" s="15">
        <v>2</v>
      </c>
      <c r="F256" s="9" t="s">
        <v>476</v>
      </c>
      <c r="G256" s="16"/>
      <c r="H256" s="14"/>
      <c r="I256" s="9"/>
    </row>
    <row r="257" spans="3:10" ht="72">
      <c r="C257" s="9" t="s">
        <v>384</v>
      </c>
      <c r="D257" s="45" t="s">
        <v>469</v>
      </c>
      <c r="E257" s="15">
        <v>4</v>
      </c>
      <c r="F257" s="9" t="s">
        <v>476</v>
      </c>
      <c r="G257" s="16"/>
      <c r="H257" s="14"/>
      <c r="I257" s="9"/>
    </row>
    <row r="258" spans="3:10" ht="100.8">
      <c r="C258" s="9" t="s">
        <v>385</v>
      </c>
      <c r="D258" s="45" t="s">
        <v>470</v>
      </c>
      <c r="E258" s="15">
        <v>4</v>
      </c>
      <c r="F258" s="9" t="s">
        <v>476</v>
      </c>
      <c r="G258" s="16"/>
      <c r="H258" s="14"/>
      <c r="I258" s="9"/>
    </row>
    <row r="259" spans="3:10" ht="72">
      <c r="C259" s="9" t="s">
        <v>646</v>
      </c>
      <c r="D259" s="45" t="s">
        <v>471</v>
      </c>
      <c r="E259" s="15">
        <v>6</v>
      </c>
      <c r="F259" s="9" t="s">
        <v>476</v>
      </c>
      <c r="G259" s="16"/>
      <c r="H259" s="14"/>
      <c r="I259" s="9"/>
    </row>
    <row r="260" spans="3:10" ht="72">
      <c r="C260" s="9" t="s">
        <v>647</v>
      </c>
      <c r="D260" s="45" t="s">
        <v>472</v>
      </c>
      <c r="E260" s="15">
        <v>6</v>
      </c>
      <c r="F260" s="9" t="s">
        <v>476</v>
      </c>
      <c r="G260" s="16"/>
      <c r="H260" s="14"/>
      <c r="I260" s="9"/>
    </row>
    <row r="261" spans="3:10" ht="86.4">
      <c r="C261" s="9" t="s">
        <v>648</v>
      </c>
      <c r="D261" s="11" t="s">
        <v>473</v>
      </c>
      <c r="E261" s="9">
        <v>1</v>
      </c>
      <c r="F261" s="9" t="s">
        <v>476</v>
      </c>
      <c r="G261" s="16"/>
      <c r="H261" s="14"/>
      <c r="I261" s="9"/>
    </row>
    <row r="262" spans="3:10" ht="43.2">
      <c r="C262" s="9" t="s">
        <v>649</v>
      </c>
      <c r="D262" s="51" t="s">
        <v>477</v>
      </c>
      <c r="E262" s="15">
        <v>32</v>
      </c>
      <c r="F262" s="9" t="s">
        <v>476</v>
      </c>
      <c r="G262" s="16"/>
      <c r="H262" s="14"/>
      <c r="I262" s="9"/>
    </row>
    <row r="263" spans="3:10" ht="158.4">
      <c r="C263" s="9" t="s">
        <v>650</v>
      </c>
      <c r="D263" s="11" t="s">
        <v>480</v>
      </c>
      <c r="E263" s="15">
        <v>1</v>
      </c>
      <c r="F263" s="9" t="s">
        <v>476</v>
      </c>
      <c r="G263" s="16"/>
      <c r="H263" s="14"/>
      <c r="I263" s="9"/>
      <c r="J263" t="s">
        <v>104</v>
      </c>
    </row>
    <row r="264" spans="3:10" ht="158.4">
      <c r="C264" s="9" t="s">
        <v>651</v>
      </c>
      <c r="D264" s="11" t="s">
        <v>481</v>
      </c>
      <c r="E264" s="15">
        <v>1</v>
      </c>
      <c r="F264" s="9" t="s">
        <v>476</v>
      </c>
      <c r="G264" s="16"/>
      <c r="H264" s="14"/>
      <c r="I264" s="9"/>
    </row>
    <row r="265" spans="3:10" ht="129.6">
      <c r="C265" s="9" t="s">
        <v>652</v>
      </c>
      <c r="D265" s="45" t="s">
        <v>482</v>
      </c>
      <c r="E265" s="15">
        <v>1</v>
      </c>
      <c r="F265" s="9" t="s">
        <v>476</v>
      </c>
      <c r="G265" s="16"/>
      <c r="H265" s="14"/>
      <c r="I265" s="9"/>
    </row>
    <row r="266" spans="3:10" ht="158.4">
      <c r="C266" s="9" t="s">
        <v>653</v>
      </c>
      <c r="D266" s="45" t="s">
        <v>483</v>
      </c>
      <c r="E266" s="15">
        <v>1</v>
      </c>
      <c r="F266" s="9" t="s">
        <v>476</v>
      </c>
      <c r="G266" s="16"/>
      <c r="H266" s="14"/>
      <c r="I266" s="9"/>
    </row>
    <row r="267" spans="3:10" ht="172.8">
      <c r="C267" s="9" t="s">
        <v>654</v>
      </c>
      <c r="D267" s="45" t="s">
        <v>484</v>
      </c>
      <c r="E267" s="15">
        <v>1</v>
      </c>
      <c r="F267" s="9" t="s">
        <v>476</v>
      </c>
      <c r="G267" s="16"/>
      <c r="H267" s="14"/>
      <c r="I267" s="9"/>
    </row>
    <row r="268" spans="3:10" ht="158.4">
      <c r="C268" s="9" t="s">
        <v>655</v>
      </c>
      <c r="D268" s="11" t="s">
        <v>478</v>
      </c>
      <c r="E268" s="15">
        <v>1</v>
      </c>
      <c r="F268" s="9" t="s">
        <v>476</v>
      </c>
      <c r="G268" s="16"/>
      <c r="H268" s="14"/>
      <c r="I268" s="9"/>
    </row>
    <row r="269" spans="3:10" ht="100.8">
      <c r="C269" s="9" t="s">
        <v>656</v>
      </c>
      <c r="D269" s="11" t="s">
        <v>479</v>
      </c>
      <c r="E269" s="15">
        <v>1</v>
      </c>
      <c r="F269" s="9" t="s">
        <v>476</v>
      </c>
      <c r="G269" s="16"/>
      <c r="H269" s="14"/>
      <c r="I269" s="9"/>
    </row>
    <row r="270" spans="3:10" ht="129.6">
      <c r="C270" s="9" t="s">
        <v>657</v>
      </c>
      <c r="D270" s="11" t="s">
        <v>485</v>
      </c>
      <c r="E270" s="15">
        <v>1</v>
      </c>
      <c r="F270" s="9" t="s">
        <v>476</v>
      </c>
      <c r="G270" s="16"/>
      <c r="H270" s="14"/>
      <c r="I270" s="9"/>
    </row>
    <row r="271" spans="3:10" ht="172.8">
      <c r="C271" s="9" t="s">
        <v>658</v>
      </c>
      <c r="D271" s="45" t="s">
        <v>486</v>
      </c>
      <c r="E271" s="15">
        <v>1</v>
      </c>
      <c r="F271" s="9" t="s">
        <v>476</v>
      </c>
      <c r="G271" s="16"/>
      <c r="H271" s="14"/>
      <c r="I271" s="9"/>
    </row>
    <row r="272" spans="3:10" ht="72">
      <c r="C272" s="9" t="s">
        <v>659</v>
      </c>
      <c r="D272" s="45" t="s">
        <v>487</v>
      </c>
      <c r="E272" s="15">
        <v>1</v>
      </c>
      <c r="F272" s="9" t="s">
        <v>476</v>
      </c>
      <c r="G272" s="16"/>
      <c r="H272" s="14"/>
      <c r="I272" s="9"/>
    </row>
    <row r="273" spans="3:9" ht="100.8">
      <c r="C273" s="9" t="s">
        <v>660</v>
      </c>
      <c r="D273" s="45" t="s">
        <v>488</v>
      </c>
      <c r="E273" s="15">
        <v>1</v>
      </c>
      <c r="F273" s="9" t="s">
        <v>476</v>
      </c>
      <c r="G273" s="16"/>
      <c r="H273" s="14"/>
      <c r="I273" s="9"/>
    </row>
    <row r="274" spans="3:9" ht="57.6">
      <c r="C274" s="9" t="s">
        <v>661</v>
      </c>
      <c r="D274" s="45" t="s">
        <v>489</v>
      </c>
      <c r="E274" s="15">
        <v>1</v>
      </c>
      <c r="F274" s="9" t="s">
        <v>476</v>
      </c>
      <c r="G274" s="16"/>
      <c r="H274" s="14"/>
      <c r="I274" s="9"/>
    </row>
    <row r="275" spans="3:9" ht="57.6">
      <c r="C275" s="9" t="s">
        <v>662</v>
      </c>
      <c r="D275" s="45" t="s">
        <v>490</v>
      </c>
      <c r="E275" s="15">
        <v>1</v>
      </c>
      <c r="F275" s="9" t="s">
        <v>476</v>
      </c>
      <c r="G275" s="16"/>
      <c r="H275" s="14"/>
      <c r="I275" s="9"/>
    </row>
    <row r="276" spans="3:9" ht="57.6">
      <c r="C276" s="9" t="s">
        <v>663</v>
      </c>
      <c r="D276" s="45" t="s">
        <v>491</v>
      </c>
      <c r="E276" s="15">
        <v>1</v>
      </c>
      <c r="F276" s="9" t="s">
        <v>476</v>
      </c>
      <c r="G276" s="16"/>
      <c r="H276" s="14"/>
      <c r="I276" s="9"/>
    </row>
    <row r="277" spans="3:9" ht="72">
      <c r="C277" s="9" t="s">
        <v>664</v>
      </c>
      <c r="D277" s="45" t="s">
        <v>492</v>
      </c>
      <c r="E277" s="50">
        <v>1</v>
      </c>
      <c r="F277" s="9" t="s">
        <v>476</v>
      </c>
      <c r="G277" s="16"/>
      <c r="H277" s="14"/>
      <c r="I277" s="9"/>
    </row>
    <row r="278" spans="3:9" ht="57.6">
      <c r="C278" s="9" t="s">
        <v>665</v>
      </c>
      <c r="D278" s="45" t="s">
        <v>493</v>
      </c>
      <c r="E278" s="50">
        <v>1</v>
      </c>
      <c r="F278" s="9" t="s">
        <v>476</v>
      </c>
      <c r="G278" s="16"/>
      <c r="H278" s="14"/>
      <c r="I278" s="9"/>
    </row>
    <row r="279" spans="3:9" ht="115.2">
      <c r="C279" s="9" t="s">
        <v>666</v>
      </c>
      <c r="D279" s="45" t="s">
        <v>494</v>
      </c>
      <c r="E279" s="50">
        <v>1</v>
      </c>
      <c r="F279" s="9" t="s">
        <v>476</v>
      </c>
      <c r="G279" s="16"/>
      <c r="H279" s="14"/>
      <c r="I279" s="9"/>
    </row>
    <row r="280" spans="3:9" ht="115.2">
      <c r="C280" s="9" t="s">
        <v>667</v>
      </c>
      <c r="D280" s="45" t="s">
        <v>495</v>
      </c>
      <c r="E280" s="50">
        <v>1</v>
      </c>
      <c r="F280" s="9" t="s">
        <v>476</v>
      </c>
      <c r="G280" s="16"/>
      <c r="H280" s="14"/>
      <c r="I280" s="9"/>
    </row>
    <row r="281" spans="3:9" ht="72">
      <c r="C281" s="9" t="s">
        <v>668</v>
      </c>
      <c r="D281" s="45" t="s">
        <v>496</v>
      </c>
      <c r="E281" s="50">
        <v>1</v>
      </c>
      <c r="F281" s="9" t="s">
        <v>476</v>
      </c>
      <c r="G281" s="16"/>
      <c r="H281" s="14"/>
      <c r="I281" s="9"/>
    </row>
    <row r="282" spans="3:9" ht="115.2">
      <c r="C282" s="9" t="s">
        <v>669</v>
      </c>
      <c r="D282" s="45" t="s">
        <v>497</v>
      </c>
      <c r="E282" s="50">
        <v>1</v>
      </c>
      <c r="F282" s="9" t="s">
        <v>476</v>
      </c>
      <c r="G282" s="16"/>
      <c r="H282" s="14"/>
      <c r="I282" s="9"/>
    </row>
    <row r="283" spans="3:9" ht="115.2">
      <c r="C283" s="9" t="s">
        <v>670</v>
      </c>
      <c r="D283" s="45" t="s">
        <v>498</v>
      </c>
      <c r="E283" s="50">
        <v>1</v>
      </c>
      <c r="F283" s="9" t="s">
        <v>476</v>
      </c>
      <c r="G283" s="16"/>
      <c r="H283" s="14"/>
      <c r="I283" s="9"/>
    </row>
    <row r="284" spans="3:9" ht="115.2">
      <c r="C284" s="9" t="s">
        <v>671</v>
      </c>
      <c r="D284" s="45" t="s">
        <v>499</v>
      </c>
      <c r="E284" s="50">
        <v>1</v>
      </c>
      <c r="F284" s="9" t="s">
        <v>476</v>
      </c>
      <c r="G284" s="16"/>
      <c r="H284" s="14"/>
      <c r="I284" s="9"/>
    </row>
    <row r="285" spans="3:9" ht="129.6">
      <c r="C285" s="9" t="s">
        <v>672</v>
      </c>
      <c r="D285" s="45" t="s">
        <v>500</v>
      </c>
      <c r="E285" s="50">
        <v>1</v>
      </c>
      <c r="F285" s="9" t="s">
        <v>476</v>
      </c>
      <c r="G285" s="16"/>
      <c r="H285" s="14"/>
      <c r="I285" s="9"/>
    </row>
    <row r="286" spans="3:9" ht="115.2">
      <c r="C286" s="9" t="s">
        <v>673</v>
      </c>
      <c r="D286" s="11" t="s">
        <v>501</v>
      </c>
      <c r="E286" s="50">
        <v>1</v>
      </c>
      <c r="F286" s="9" t="s">
        <v>476</v>
      </c>
      <c r="G286" s="16"/>
      <c r="H286" s="14"/>
      <c r="I286" s="9"/>
    </row>
    <row r="287" spans="3:9" ht="72">
      <c r="C287" s="9" t="s">
        <v>674</v>
      </c>
      <c r="D287" s="45" t="s">
        <v>502</v>
      </c>
      <c r="E287" s="50">
        <v>2</v>
      </c>
      <c r="F287" s="9" t="s">
        <v>476</v>
      </c>
      <c r="G287" s="16"/>
      <c r="H287" s="14"/>
      <c r="I287" s="9"/>
    </row>
    <row r="288" spans="3:9" ht="216">
      <c r="C288" s="9" t="s">
        <v>675</v>
      </c>
      <c r="D288" s="45" t="s">
        <v>503</v>
      </c>
      <c r="E288" s="50">
        <v>1</v>
      </c>
      <c r="F288" s="9" t="s">
        <v>476</v>
      </c>
      <c r="G288" s="16"/>
      <c r="H288" s="14"/>
      <c r="I288" s="9"/>
    </row>
    <row r="289" spans="1:11" ht="72">
      <c r="C289" s="9" t="s">
        <v>676</v>
      </c>
      <c r="D289" s="45" t="s">
        <v>504</v>
      </c>
      <c r="E289" s="50">
        <v>1</v>
      </c>
      <c r="F289" s="9" t="s">
        <v>476</v>
      </c>
      <c r="G289" s="16"/>
      <c r="H289" s="14"/>
      <c r="I289" s="9"/>
    </row>
    <row r="290" spans="1:11" ht="43.2">
      <c r="C290" s="9" t="s">
        <v>677</v>
      </c>
      <c r="D290" s="45" t="s">
        <v>505</v>
      </c>
      <c r="E290" s="9">
        <v>1</v>
      </c>
      <c r="F290" s="9" t="s">
        <v>476</v>
      </c>
      <c r="G290" s="16"/>
      <c r="H290" s="14"/>
      <c r="I290" s="9"/>
    </row>
    <row r="291" spans="1:11" ht="136.19999999999999" customHeight="1">
      <c r="C291" s="9" t="s">
        <v>678</v>
      </c>
      <c r="D291" s="45" t="s">
        <v>506</v>
      </c>
      <c r="E291" s="9">
        <v>1</v>
      </c>
      <c r="F291" s="9" t="s">
        <v>476</v>
      </c>
      <c r="G291" s="16"/>
      <c r="H291" s="14"/>
      <c r="I291" s="9"/>
    </row>
    <row r="292" spans="1:11" ht="137.4" customHeight="1">
      <c r="C292" s="9" t="s">
        <v>679</v>
      </c>
      <c r="D292" s="45" t="s">
        <v>507</v>
      </c>
      <c r="E292" s="15">
        <v>3</v>
      </c>
      <c r="F292" s="9" t="s">
        <v>476</v>
      </c>
      <c r="G292" s="16"/>
      <c r="H292" s="14"/>
      <c r="I292" s="9"/>
    </row>
    <row r="293" spans="1:11" ht="103.2" customHeight="1">
      <c r="C293" s="9" t="s">
        <v>680</v>
      </c>
      <c r="D293" s="45" t="s">
        <v>508</v>
      </c>
      <c r="E293" s="15">
        <v>1</v>
      </c>
      <c r="F293" s="9" t="s">
        <v>476</v>
      </c>
      <c r="G293" s="16"/>
      <c r="H293" s="14"/>
      <c r="I293" s="9"/>
    </row>
    <row r="294" spans="1:11" ht="397.2" customHeight="1">
      <c r="C294" s="9" t="s">
        <v>681</v>
      </c>
      <c r="D294" s="45" t="s">
        <v>509</v>
      </c>
      <c r="E294" s="15">
        <v>1</v>
      </c>
      <c r="F294" s="9" t="s">
        <v>476</v>
      </c>
      <c r="G294" s="16"/>
      <c r="H294" s="14"/>
      <c r="I294" s="9"/>
    </row>
    <row r="295" spans="1:11" ht="57.6">
      <c r="C295" s="9" t="s">
        <v>682</v>
      </c>
      <c r="D295" s="11" t="s">
        <v>510</v>
      </c>
      <c r="E295" s="9">
        <v>2</v>
      </c>
      <c r="F295" s="9" t="s">
        <v>476</v>
      </c>
      <c r="G295" s="16"/>
      <c r="H295" s="14"/>
      <c r="I295" s="9"/>
    </row>
    <row r="296" spans="1:11" ht="102.6" customHeight="1">
      <c r="C296" s="9" t="s">
        <v>683</v>
      </c>
      <c r="D296" s="45" t="s">
        <v>511</v>
      </c>
      <c r="E296" s="15">
        <v>1</v>
      </c>
      <c r="F296" s="9" t="s">
        <v>476</v>
      </c>
      <c r="G296" s="33"/>
      <c r="H296" s="65"/>
      <c r="I296" s="9"/>
    </row>
    <row r="297" spans="1:11" ht="211.2" customHeight="1">
      <c r="A297" s="24"/>
      <c r="C297" s="9" t="s">
        <v>684</v>
      </c>
      <c r="D297" s="45" t="s">
        <v>512</v>
      </c>
      <c r="E297" s="15">
        <v>1</v>
      </c>
      <c r="F297" s="9" t="s">
        <v>476</v>
      </c>
      <c r="G297" s="16"/>
      <c r="H297" s="14"/>
      <c r="I297" s="9"/>
    </row>
    <row r="298" spans="1:11" ht="144" customHeight="1">
      <c r="A298" s="24"/>
      <c r="B298" s="24"/>
      <c r="C298" s="9" t="s">
        <v>685</v>
      </c>
      <c r="D298" s="45" t="s">
        <v>557</v>
      </c>
      <c r="E298" s="9">
        <v>3</v>
      </c>
      <c r="F298" s="9" t="s">
        <v>476</v>
      </c>
      <c r="G298" s="9"/>
      <c r="H298" s="9"/>
      <c r="I298" s="9"/>
      <c r="J298" s="24"/>
      <c r="K298" s="24"/>
    </row>
    <row r="299" spans="1:11" ht="86.4">
      <c r="A299" s="24"/>
      <c r="B299" s="24"/>
      <c r="C299" s="9" t="s">
        <v>686</v>
      </c>
      <c r="D299" s="45" t="s">
        <v>558</v>
      </c>
      <c r="E299" s="9">
        <v>1</v>
      </c>
      <c r="F299" s="9" t="s">
        <v>476</v>
      </c>
      <c r="G299" s="9"/>
      <c r="H299" s="9"/>
      <c r="I299" s="9"/>
      <c r="J299" s="24"/>
      <c r="K299" s="24"/>
    </row>
    <row r="300" spans="1:11" ht="234.6" customHeight="1">
      <c r="A300" s="24"/>
      <c r="B300" s="24"/>
      <c r="C300" s="9" t="s">
        <v>687</v>
      </c>
      <c r="D300" s="45" t="s">
        <v>559</v>
      </c>
      <c r="E300" s="9">
        <v>1</v>
      </c>
      <c r="F300" s="9" t="s">
        <v>476</v>
      </c>
      <c r="G300" s="9"/>
      <c r="H300" s="9"/>
      <c r="I300" s="9"/>
      <c r="J300" s="24"/>
      <c r="K300" s="24"/>
    </row>
    <row r="301" spans="1:11" ht="139.19999999999999" customHeight="1">
      <c r="A301" s="24"/>
      <c r="B301" s="24"/>
      <c r="C301" s="9" t="s">
        <v>688</v>
      </c>
      <c r="D301" s="45" t="s">
        <v>560</v>
      </c>
      <c r="E301" s="9">
        <v>1</v>
      </c>
      <c r="F301" s="9" t="s">
        <v>476</v>
      </c>
      <c r="G301" s="9"/>
      <c r="H301" s="9"/>
      <c r="I301" s="9"/>
      <c r="J301" s="24"/>
      <c r="K301" s="24"/>
    </row>
    <row r="302" spans="1:11" ht="72">
      <c r="A302" s="24"/>
      <c r="B302" s="24"/>
      <c r="C302" s="9" t="s">
        <v>689</v>
      </c>
      <c r="D302" s="45" t="s">
        <v>561</v>
      </c>
      <c r="E302" s="9">
        <v>1</v>
      </c>
      <c r="F302" s="9" t="s">
        <v>476</v>
      </c>
      <c r="G302" s="9"/>
      <c r="H302" s="9"/>
      <c r="I302" s="9"/>
      <c r="J302" s="24"/>
      <c r="K302" s="24"/>
    </row>
    <row r="303" spans="1:11" ht="191.4" customHeight="1">
      <c r="A303" s="24"/>
      <c r="B303" s="24"/>
      <c r="C303" s="9" t="s">
        <v>690</v>
      </c>
      <c r="D303" s="45" t="s">
        <v>562</v>
      </c>
      <c r="E303" s="9">
        <v>1</v>
      </c>
      <c r="F303" s="9" t="s">
        <v>476</v>
      </c>
      <c r="G303" s="9"/>
      <c r="H303" s="9"/>
      <c r="I303" s="9"/>
      <c r="J303" s="24"/>
      <c r="K303" s="24"/>
    </row>
    <row r="304" spans="1:11" ht="105.6" customHeight="1">
      <c r="A304" s="24"/>
      <c r="B304" s="24"/>
      <c r="C304" s="9" t="s">
        <v>691</v>
      </c>
      <c r="D304" s="45" t="s">
        <v>563</v>
      </c>
      <c r="E304" s="9">
        <v>1</v>
      </c>
      <c r="F304" s="9" t="s">
        <v>476</v>
      </c>
      <c r="G304" s="20"/>
      <c r="H304" s="9"/>
      <c r="I304" s="9"/>
      <c r="J304" s="24"/>
      <c r="K304" s="24"/>
    </row>
    <row r="305" spans="1:11" ht="72">
      <c r="A305" s="24"/>
      <c r="B305" s="24"/>
      <c r="C305" s="9" t="s">
        <v>692</v>
      </c>
      <c r="D305" s="45" t="s">
        <v>564</v>
      </c>
      <c r="E305" s="9">
        <v>1</v>
      </c>
      <c r="F305" s="9" t="s">
        <v>476</v>
      </c>
      <c r="G305" s="20"/>
      <c r="H305" s="9"/>
      <c r="I305" s="9"/>
      <c r="J305" s="24"/>
      <c r="K305" s="24"/>
    </row>
    <row r="306" spans="1:11" ht="57.6">
      <c r="A306" s="24"/>
      <c r="B306" s="24"/>
      <c r="C306" s="9" t="s">
        <v>693</v>
      </c>
      <c r="D306" s="31" t="s">
        <v>159</v>
      </c>
      <c r="E306" s="14">
        <v>1</v>
      </c>
      <c r="F306" s="9" t="s">
        <v>476</v>
      </c>
      <c r="G306" s="16"/>
      <c r="H306" s="9"/>
      <c r="I306" s="9"/>
      <c r="J306" s="24"/>
      <c r="K306" s="24"/>
    </row>
    <row r="307" spans="1:11" ht="43.2">
      <c r="A307" s="24"/>
      <c r="B307" s="24"/>
      <c r="C307" s="9" t="s">
        <v>694</v>
      </c>
      <c r="D307" s="45" t="s">
        <v>272</v>
      </c>
      <c r="E307" s="50">
        <v>1</v>
      </c>
      <c r="F307" s="9" t="s">
        <v>476</v>
      </c>
      <c r="G307" s="16"/>
      <c r="H307" s="9"/>
      <c r="I307" s="9"/>
      <c r="J307" s="24"/>
      <c r="K307" s="24"/>
    </row>
    <row r="308" spans="1:11" ht="57.6">
      <c r="A308" s="24"/>
      <c r="C308" s="9" t="s">
        <v>695</v>
      </c>
      <c r="D308" s="45" t="s">
        <v>199</v>
      </c>
      <c r="E308" s="15">
        <v>2</v>
      </c>
      <c r="F308" s="9" t="s">
        <v>476</v>
      </c>
      <c r="G308" s="16"/>
      <c r="H308" s="15"/>
      <c r="I308" s="15"/>
    </row>
    <row r="309" spans="1:11" ht="108.6" customHeight="1">
      <c r="C309" s="9" t="s">
        <v>696</v>
      </c>
      <c r="D309" s="45" t="s">
        <v>565</v>
      </c>
      <c r="E309" s="15">
        <v>1</v>
      </c>
      <c r="F309" s="9" t="s">
        <v>476</v>
      </c>
      <c r="G309" s="15"/>
      <c r="H309" s="15"/>
      <c r="I309" s="15"/>
    </row>
    <row r="310" spans="1:11" ht="72">
      <c r="C310" s="9" t="s">
        <v>697</v>
      </c>
      <c r="D310" s="45" t="s">
        <v>566</v>
      </c>
      <c r="E310" s="15">
        <v>1</v>
      </c>
      <c r="F310" s="9" t="s">
        <v>476</v>
      </c>
      <c r="G310" s="15"/>
      <c r="H310" s="15"/>
      <c r="I310" s="15"/>
    </row>
    <row r="311" spans="1:11" ht="187.2">
      <c r="C311" s="9" t="s">
        <v>698</v>
      </c>
      <c r="D311" s="45" t="s">
        <v>567</v>
      </c>
      <c r="E311" s="15">
        <v>1</v>
      </c>
      <c r="F311" s="9" t="s">
        <v>476</v>
      </c>
      <c r="G311" s="15"/>
      <c r="H311" s="15"/>
      <c r="I311" s="15"/>
    </row>
    <row r="312" spans="1:11" ht="86.4">
      <c r="C312" s="9" t="s">
        <v>699</v>
      </c>
      <c r="D312" s="45" t="s">
        <v>568</v>
      </c>
      <c r="E312" s="15">
        <v>1</v>
      </c>
      <c r="F312" s="9" t="s">
        <v>476</v>
      </c>
      <c r="G312" s="15"/>
      <c r="H312" s="15"/>
      <c r="I312" s="15"/>
    </row>
    <row r="313" spans="1:11" ht="72">
      <c r="C313" s="9" t="s">
        <v>700</v>
      </c>
      <c r="D313" s="45" t="s">
        <v>569</v>
      </c>
      <c r="E313" s="15">
        <v>1</v>
      </c>
      <c r="F313" s="9" t="s">
        <v>476</v>
      </c>
      <c r="G313" s="15"/>
      <c r="H313" s="15"/>
      <c r="I313" s="15"/>
    </row>
    <row r="314" spans="1:11" ht="129.6">
      <c r="C314" s="9" t="s">
        <v>701</v>
      </c>
      <c r="D314" s="45" t="s">
        <v>570</v>
      </c>
      <c r="E314" s="15">
        <v>1</v>
      </c>
      <c r="F314" s="9" t="s">
        <v>476</v>
      </c>
      <c r="G314" s="15"/>
      <c r="H314" s="15"/>
      <c r="I314" s="15"/>
    </row>
    <row r="315" spans="1:11" ht="25.2" customHeight="1">
      <c r="H315" s="99" t="s">
        <v>705</v>
      </c>
      <c r="I315" s="102">
        <f>SUM(I4:I314)</f>
        <v>0</v>
      </c>
    </row>
    <row r="316" spans="1:11">
      <c r="I316" s="101"/>
    </row>
  </sheetData>
  <sheetProtection password="CA7B" sheet="1" objects="1" scenarios="1"/>
  <mergeCells count="1">
    <mergeCell ref="G1:I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dimension ref="D2:J30"/>
  <sheetViews>
    <sheetView workbookViewId="0">
      <selection activeCell="L7" sqref="L7"/>
    </sheetView>
  </sheetViews>
  <sheetFormatPr defaultRowHeight="14.4"/>
  <cols>
    <col min="1" max="2" width="8.88671875" style="24"/>
    <col min="3" max="3" width="5.5546875" style="24" customWidth="1"/>
    <col min="4" max="4" width="6.109375" style="24" customWidth="1"/>
    <col min="5" max="5" width="48.21875" style="24" customWidth="1"/>
    <col min="6" max="7" width="8.88671875" style="24"/>
    <col min="8" max="8" width="21" style="24" customWidth="1"/>
    <col min="9" max="9" width="13.6640625" style="24" customWidth="1"/>
    <col min="10" max="10" width="12.88671875" style="24" customWidth="1"/>
    <col min="11" max="16384" width="8.88671875" style="24"/>
  </cols>
  <sheetData>
    <row r="2" spans="4:10" ht="31.8" customHeight="1">
      <c r="D2"/>
      <c r="E2" s="26" t="s">
        <v>735</v>
      </c>
      <c r="F2"/>
      <c r="G2" s="22"/>
      <c r="H2" s="130" t="s">
        <v>738</v>
      </c>
      <c r="I2" s="130"/>
      <c r="J2" s="130"/>
    </row>
    <row r="3" spans="4:10">
      <c r="D3"/>
      <c r="E3"/>
      <c r="F3"/>
      <c r="G3" s="22"/>
      <c r="H3" s="22"/>
      <c r="I3" s="22"/>
      <c r="J3" s="22"/>
    </row>
    <row r="4" spans="4:10" ht="48">
      <c r="D4" s="4" t="s">
        <v>1</v>
      </c>
      <c r="E4" s="7" t="s">
        <v>0</v>
      </c>
      <c r="F4" s="5" t="s">
        <v>3</v>
      </c>
      <c r="G4" s="119" t="s">
        <v>4</v>
      </c>
      <c r="H4" s="119" t="s">
        <v>5</v>
      </c>
      <c r="I4" s="120" t="s">
        <v>6</v>
      </c>
      <c r="J4" s="120" t="s">
        <v>7</v>
      </c>
    </row>
    <row r="5" spans="4:10">
      <c r="D5" s="4"/>
      <c r="E5" s="7" t="s">
        <v>528</v>
      </c>
      <c r="F5" s="5"/>
      <c r="G5" s="5"/>
      <c r="H5" s="5"/>
      <c r="I5" s="6"/>
      <c r="J5" s="6"/>
    </row>
    <row r="6" spans="4:10" ht="216">
      <c r="D6" s="115" t="s">
        <v>2</v>
      </c>
      <c r="E6" s="85" t="s">
        <v>734</v>
      </c>
      <c r="F6" s="87">
        <v>2</v>
      </c>
      <c r="G6" s="87" t="s">
        <v>476</v>
      </c>
      <c r="H6" s="116"/>
      <c r="I6" s="88"/>
      <c r="J6" s="117"/>
    </row>
    <row r="7" spans="4:10" ht="172.8">
      <c r="D7" s="115" t="s">
        <v>8</v>
      </c>
      <c r="E7" s="85" t="s">
        <v>733</v>
      </c>
      <c r="F7" s="87">
        <v>4</v>
      </c>
      <c r="G7" s="87" t="s">
        <v>476</v>
      </c>
      <c r="H7" s="116"/>
      <c r="I7" s="88"/>
      <c r="J7" s="117"/>
    </row>
    <row r="8" spans="4:10" ht="100.8">
      <c r="D8" s="82" t="s">
        <v>9</v>
      </c>
      <c r="E8" s="84" t="s">
        <v>530</v>
      </c>
      <c r="F8" s="89">
        <v>6</v>
      </c>
      <c r="G8" s="87" t="s">
        <v>476</v>
      </c>
      <c r="H8" s="94"/>
      <c r="I8" s="88"/>
      <c r="J8" s="83"/>
    </row>
    <row r="9" spans="4:10" ht="43.2">
      <c r="D9" s="82" t="s">
        <v>10</v>
      </c>
      <c r="E9" s="85" t="s">
        <v>550</v>
      </c>
      <c r="F9" s="89">
        <v>6</v>
      </c>
      <c r="G9" s="87" t="s">
        <v>476</v>
      </c>
      <c r="H9" s="95"/>
      <c r="I9" s="88"/>
      <c r="J9" s="83"/>
    </row>
    <row r="10" spans="4:10" ht="86.4">
      <c r="D10" s="82" t="s">
        <v>11</v>
      </c>
      <c r="E10" s="86" t="s">
        <v>531</v>
      </c>
      <c r="F10" s="89">
        <v>2</v>
      </c>
      <c r="G10" s="87" t="s">
        <v>476</v>
      </c>
      <c r="H10" s="95"/>
      <c r="I10" s="88"/>
      <c r="J10" s="83"/>
    </row>
    <row r="11" spans="4:10" ht="115.2">
      <c r="D11" s="82" t="s">
        <v>12</v>
      </c>
      <c r="E11" s="86" t="s">
        <v>532</v>
      </c>
      <c r="F11" s="89">
        <v>1</v>
      </c>
      <c r="G11" s="87" t="s">
        <v>529</v>
      </c>
      <c r="H11" s="95"/>
      <c r="I11" s="88"/>
      <c r="J11" s="83"/>
    </row>
    <row r="12" spans="4:10" ht="86.4">
      <c r="D12" s="82" t="s">
        <v>13</v>
      </c>
      <c r="E12" s="84" t="s">
        <v>533</v>
      </c>
      <c r="F12" s="89">
        <v>1</v>
      </c>
      <c r="G12" s="87" t="s">
        <v>529</v>
      </c>
      <c r="H12" s="96"/>
      <c r="I12" s="88"/>
      <c r="J12" s="83"/>
    </row>
    <row r="13" spans="4:10" ht="43.2">
      <c r="D13" s="82" t="s">
        <v>14</v>
      </c>
      <c r="E13" s="84" t="s">
        <v>534</v>
      </c>
      <c r="F13" s="89">
        <v>1</v>
      </c>
      <c r="G13" s="87" t="s">
        <v>476</v>
      </c>
      <c r="H13" s="96"/>
      <c r="I13" s="88"/>
      <c r="J13" s="83"/>
    </row>
    <row r="14" spans="4:10" ht="43.2">
      <c r="D14" s="82" t="s">
        <v>15</v>
      </c>
      <c r="E14" s="84" t="s">
        <v>535</v>
      </c>
      <c r="F14" s="89">
        <v>1</v>
      </c>
      <c r="G14" s="87" t="s">
        <v>476</v>
      </c>
      <c r="H14" s="96"/>
      <c r="I14" s="92"/>
      <c r="J14" s="83"/>
    </row>
    <row r="15" spans="4:10" ht="57.6">
      <c r="D15" s="82" t="s">
        <v>16</v>
      </c>
      <c r="E15" s="84" t="s">
        <v>536</v>
      </c>
      <c r="F15" s="89">
        <v>1</v>
      </c>
      <c r="G15" s="87" t="s">
        <v>476</v>
      </c>
      <c r="H15" s="96"/>
      <c r="I15" s="92"/>
      <c r="J15" s="83"/>
    </row>
    <row r="16" spans="4:10" ht="43.2">
      <c r="D16" s="82" t="s">
        <v>17</v>
      </c>
      <c r="E16" s="84" t="s">
        <v>537</v>
      </c>
      <c r="F16" s="89">
        <v>2</v>
      </c>
      <c r="G16" s="87" t="s">
        <v>476</v>
      </c>
      <c r="H16" s="95"/>
      <c r="I16" s="92"/>
      <c r="J16" s="83"/>
    </row>
    <row r="17" spans="4:10" ht="43.2">
      <c r="D17" s="82" t="s">
        <v>18</v>
      </c>
      <c r="E17" s="84" t="s">
        <v>538</v>
      </c>
      <c r="F17" s="89">
        <v>1</v>
      </c>
      <c r="G17" s="87" t="s">
        <v>476</v>
      </c>
      <c r="H17" s="96"/>
      <c r="I17" s="92"/>
      <c r="J17" s="83"/>
    </row>
    <row r="18" spans="4:10" ht="57.6">
      <c r="D18" s="82" t="s">
        <v>19</v>
      </c>
      <c r="E18" s="84" t="s">
        <v>539</v>
      </c>
      <c r="F18" s="89">
        <v>1</v>
      </c>
      <c r="G18" s="87" t="s">
        <v>476</v>
      </c>
      <c r="H18" s="96"/>
      <c r="I18" s="92"/>
      <c r="J18" s="83"/>
    </row>
    <row r="19" spans="4:10" ht="43.2">
      <c r="D19" s="82" t="s">
        <v>20</v>
      </c>
      <c r="E19" s="84" t="s">
        <v>540</v>
      </c>
      <c r="F19" s="89">
        <v>2</v>
      </c>
      <c r="G19" s="87" t="s">
        <v>476</v>
      </c>
      <c r="H19" s="96"/>
      <c r="I19" s="92"/>
      <c r="J19" s="83"/>
    </row>
    <row r="20" spans="4:10" ht="57.6">
      <c r="D20" s="82" t="s">
        <v>21</v>
      </c>
      <c r="E20" s="84" t="s">
        <v>541</v>
      </c>
      <c r="F20" s="90">
        <v>32</v>
      </c>
      <c r="G20" s="87" t="s">
        <v>476</v>
      </c>
      <c r="H20" s="96"/>
      <c r="I20" s="92"/>
      <c r="J20" s="83"/>
    </row>
    <row r="21" spans="4:10" ht="28.8">
      <c r="D21" s="82" t="s">
        <v>22</v>
      </c>
      <c r="E21" s="85" t="s">
        <v>542</v>
      </c>
      <c r="F21" s="57">
        <v>32</v>
      </c>
      <c r="G21" s="87" t="s">
        <v>476</v>
      </c>
      <c r="H21" s="95"/>
      <c r="I21" s="93"/>
      <c r="J21" s="83"/>
    </row>
    <row r="22" spans="4:10" ht="43.2">
      <c r="D22" s="82" t="s">
        <v>23</v>
      </c>
      <c r="E22" s="85" t="s">
        <v>543</v>
      </c>
      <c r="F22" s="57">
        <v>32</v>
      </c>
      <c r="G22" s="87" t="s">
        <v>476</v>
      </c>
      <c r="H22" s="95"/>
      <c r="I22" s="93"/>
      <c r="J22" s="83"/>
    </row>
    <row r="23" spans="4:10" ht="43.2">
      <c r="D23" s="82" t="s">
        <v>24</v>
      </c>
      <c r="E23" s="85" t="s">
        <v>544</v>
      </c>
      <c r="F23" s="57">
        <v>32</v>
      </c>
      <c r="G23" s="87" t="s">
        <v>476</v>
      </c>
      <c r="H23" s="96"/>
      <c r="I23" s="93"/>
      <c r="J23" s="83"/>
    </row>
    <row r="24" spans="4:10" ht="121.8" customHeight="1">
      <c r="D24" s="82" t="s">
        <v>25</v>
      </c>
      <c r="E24" s="86" t="s">
        <v>547</v>
      </c>
      <c r="F24" s="91">
        <v>10</v>
      </c>
      <c r="G24" s="91" t="s">
        <v>476</v>
      </c>
      <c r="H24" s="96"/>
      <c r="I24" s="88"/>
      <c r="J24" s="83"/>
    </row>
    <row r="25" spans="4:10" ht="72">
      <c r="D25" s="82" t="s">
        <v>26</v>
      </c>
      <c r="E25" s="86" t="s">
        <v>546</v>
      </c>
      <c r="F25" s="91">
        <v>1</v>
      </c>
      <c r="G25" s="91" t="s">
        <v>476</v>
      </c>
      <c r="H25" s="96"/>
      <c r="I25" s="88"/>
      <c r="J25" s="83"/>
    </row>
    <row r="26" spans="4:10" ht="63.6" customHeight="1">
      <c r="D26" s="82" t="s">
        <v>27</v>
      </c>
      <c r="E26" s="86" t="s">
        <v>545</v>
      </c>
      <c r="F26" s="91">
        <v>2</v>
      </c>
      <c r="G26" s="91" t="s">
        <v>476</v>
      </c>
      <c r="H26" s="96"/>
      <c r="I26" s="88"/>
      <c r="J26" s="83"/>
    </row>
    <row r="27" spans="4:10" ht="103.8" customHeight="1">
      <c r="D27" s="82" t="s">
        <v>28</v>
      </c>
      <c r="E27" s="86" t="s">
        <v>548</v>
      </c>
      <c r="F27" s="91">
        <v>2</v>
      </c>
      <c r="G27" s="91" t="s">
        <v>476</v>
      </c>
      <c r="H27" s="96"/>
      <c r="I27" s="88"/>
      <c r="J27" s="83"/>
    </row>
    <row r="28" spans="4:10" ht="345.6">
      <c r="D28" s="82" t="s">
        <v>29</v>
      </c>
      <c r="E28" s="86" t="s">
        <v>549</v>
      </c>
      <c r="F28" s="91">
        <v>1</v>
      </c>
      <c r="G28" s="91" t="s">
        <v>476</v>
      </c>
      <c r="H28" s="95"/>
      <c r="I28" s="88"/>
      <c r="J28" s="83"/>
    </row>
    <row r="29" spans="4:10" ht="27.6" customHeight="1">
      <c r="I29" s="99" t="s">
        <v>705</v>
      </c>
      <c r="J29" s="100">
        <f>SUM(J6:J28)</f>
        <v>0</v>
      </c>
    </row>
    <row r="30" spans="4:10">
      <c r="J30" s="21"/>
    </row>
  </sheetData>
  <sheetProtection password="CA7B" sheet="1" objects="1" scenarios="1"/>
  <mergeCells count="1">
    <mergeCell ref="H2:J2"/>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S30"/>
  <sheetViews>
    <sheetView workbookViewId="0">
      <selection activeCell="M25" sqref="M25"/>
    </sheetView>
  </sheetViews>
  <sheetFormatPr defaultColWidth="8.88671875" defaultRowHeight="14.4"/>
  <cols>
    <col min="1" max="2" width="8.88671875" customWidth="1"/>
    <col min="3" max="3" width="14.5546875" customWidth="1"/>
    <col min="4" max="4" width="13.21875" customWidth="1"/>
    <col min="5" max="5" width="17.5546875" customWidth="1"/>
    <col min="6" max="6" width="13.33203125" customWidth="1"/>
    <col min="7" max="7" width="15.6640625" customWidth="1"/>
    <col min="8" max="8" width="13" customWidth="1"/>
    <col min="9" max="12" width="8.88671875" customWidth="1"/>
    <col min="14" max="14" width="20.6640625" customWidth="1"/>
    <col min="15" max="15" width="17.44140625" customWidth="1"/>
    <col min="16" max="16" width="12" customWidth="1"/>
    <col min="17" max="17" width="12.6640625" customWidth="1"/>
  </cols>
  <sheetData>
    <row r="1" spans="1:19">
      <c r="C1" s="36" t="s">
        <v>94</v>
      </c>
      <c r="D1" s="36" t="s">
        <v>706</v>
      </c>
      <c r="E1" s="36" t="s">
        <v>517</v>
      </c>
      <c r="F1" s="36" t="s">
        <v>707</v>
      </c>
      <c r="G1" s="36" t="s">
        <v>708</v>
      </c>
      <c r="H1" s="36" t="s">
        <v>709</v>
      </c>
      <c r="M1" t="s">
        <v>718</v>
      </c>
      <c r="O1" s="36" t="s">
        <v>711</v>
      </c>
      <c r="P1" s="36"/>
      <c r="Q1" t="s">
        <v>726</v>
      </c>
      <c r="R1" t="s">
        <v>727</v>
      </c>
      <c r="S1" s="36" t="s">
        <v>728</v>
      </c>
    </row>
    <row r="2" spans="1:19">
      <c r="B2" s="107" t="s">
        <v>76</v>
      </c>
      <c r="C2" s="76" t="s">
        <v>91</v>
      </c>
      <c r="D2" s="55">
        <v>838.15</v>
      </c>
      <c r="E2" s="67">
        <v>838.15</v>
      </c>
      <c r="F2" s="67"/>
      <c r="S2" s="36"/>
    </row>
    <row r="3" spans="1:19">
      <c r="A3" s="121"/>
      <c r="B3" s="107" t="s">
        <v>77</v>
      </c>
      <c r="C3" s="76" t="s">
        <v>92</v>
      </c>
      <c r="D3" s="64">
        <f>E3+F3</f>
        <v>14749.300000000001</v>
      </c>
      <c r="E3" s="67">
        <v>4333.6000000000004</v>
      </c>
      <c r="F3" s="67">
        <v>10415.700000000001</v>
      </c>
      <c r="M3">
        <v>2</v>
      </c>
      <c r="N3" s="27" t="s">
        <v>89</v>
      </c>
      <c r="O3" s="106">
        <v>50000</v>
      </c>
      <c r="P3" s="106">
        <v>50000</v>
      </c>
      <c r="Q3" s="114" t="s">
        <v>89</v>
      </c>
      <c r="R3">
        <v>35515.46</v>
      </c>
      <c r="S3" s="36">
        <f>P3-R3</f>
        <v>14484.54</v>
      </c>
    </row>
    <row r="4" spans="1:19">
      <c r="A4" s="121"/>
      <c r="B4" s="107" t="s">
        <v>78</v>
      </c>
      <c r="C4" s="76" t="s">
        <v>95</v>
      </c>
      <c r="D4" s="55">
        <f>E4+F4</f>
        <v>14681.619999999999</v>
      </c>
      <c r="E4" s="67">
        <v>3278.38</v>
      </c>
      <c r="F4" s="67">
        <v>11403.24</v>
      </c>
      <c r="M4">
        <v>3</v>
      </c>
      <c r="N4" s="36" t="s">
        <v>716</v>
      </c>
      <c r="O4">
        <v>4800</v>
      </c>
      <c r="P4" s="113">
        <v>4800</v>
      </c>
      <c r="Q4" t="s">
        <v>730</v>
      </c>
      <c r="S4" s="36"/>
    </row>
    <row r="5" spans="1:19" ht="43.2">
      <c r="B5" s="107" t="s">
        <v>79</v>
      </c>
      <c r="C5" s="76" t="s">
        <v>96</v>
      </c>
      <c r="D5" s="55">
        <v>247.5</v>
      </c>
      <c r="E5" s="67">
        <v>247.5</v>
      </c>
      <c r="F5" s="67"/>
      <c r="N5" s="36"/>
      <c r="O5" s="12" t="s">
        <v>729</v>
      </c>
      <c r="S5" s="36"/>
    </row>
    <row r="6" spans="1:19">
      <c r="A6" s="121"/>
      <c r="B6" s="107" t="s">
        <v>80</v>
      </c>
      <c r="C6" s="76" t="s">
        <v>97</v>
      </c>
      <c r="D6" s="55">
        <v>2200.94</v>
      </c>
      <c r="E6" s="67"/>
      <c r="F6" s="67">
        <v>2200.94</v>
      </c>
      <c r="M6">
        <v>1</v>
      </c>
      <c r="N6" s="112" t="s">
        <v>712</v>
      </c>
      <c r="O6" s="111">
        <v>9280</v>
      </c>
      <c r="P6" s="111">
        <f>SUM(O6:O10)</f>
        <v>26531</v>
      </c>
      <c r="Q6" s="111" t="s">
        <v>90</v>
      </c>
      <c r="R6">
        <v>25483.360000000001</v>
      </c>
      <c r="S6" s="36">
        <f>P6-R6</f>
        <v>1047.6399999999994</v>
      </c>
    </row>
    <row r="7" spans="1:19">
      <c r="B7" s="107" t="s">
        <v>81</v>
      </c>
      <c r="C7" s="76" t="s">
        <v>98</v>
      </c>
      <c r="D7" s="55">
        <v>5253.1</v>
      </c>
      <c r="E7" s="67">
        <v>5253.1</v>
      </c>
      <c r="F7" s="67"/>
      <c r="M7">
        <v>4</v>
      </c>
      <c r="N7" s="112" t="s">
        <v>717</v>
      </c>
      <c r="O7" s="111">
        <v>3495</v>
      </c>
      <c r="Q7" t="s">
        <v>731</v>
      </c>
      <c r="S7" s="36"/>
    </row>
    <row r="8" spans="1:19">
      <c r="B8" s="107" t="s">
        <v>82</v>
      </c>
      <c r="C8" s="66" t="s">
        <v>99</v>
      </c>
      <c r="D8" s="55">
        <v>3864.5</v>
      </c>
      <c r="E8" s="67">
        <v>3864.5</v>
      </c>
      <c r="F8" s="67"/>
      <c r="G8" t="s">
        <v>93</v>
      </c>
      <c r="N8" s="36"/>
      <c r="S8" s="36"/>
    </row>
    <row r="9" spans="1:19">
      <c r="A9" s="121"/>
      <c r="B9" s="107" t="s">
        <v>83</v>
      </c>
      <c r="C9" s="76" t="s">
        <v>100</v>
      </c>
      <c r="D9" s="55">
        <v>1410.2</v>
      </c>
      <c r="E9" s="67"/>
      <c r="F9" s="67">
        <v>1410.2</v>
      </c>
      <c r="M9">
        <v>7</v>
      </c>
      <c r="N9" s="112" t="s">
        <v>719</v>
      </c>
      <c r="O9" s="111">
        <v>10756</v>
      </c>
      <c r="S9" s="36"/>
    </row>
    <row r="10" spans="1:19">
      <c r="A10" s="121"/>
      <c r="B10" s="107" t="s">
        <v>84</v>
      </c>
      <c r="C10" s="76" t="s">
        <v>101</v>
      </c>
      <c r="D10" s="55">
        <v>426.96</v>
      </c>
      <c r="E10" s="67"/>
      <c r="F10" s="67">
        <v>426.96</v>
      </c>
      <c r="M10">
        <v>8</v>
      </c>
      <c r="N10" s="112" t="s">
        <v>720</v>
      </c>
      <c r="O10" s="111">
        <v>3000</v>
      </c>
      <c r="S10" s="36"/>
    </row>
    <row r="11" spans="1:19">
      <c r="B11" s="107" t="s">
        <v>85</v>
      </c>
      <c r="C11" s="76" t="s">
        <v>102</v>
      </c>
      <c r="D11" s="55">
        <v>339.92</v>
      </c>
      <c r="E11" s="67">
        <v>339.92</v>
      </c>
      <c r="F11" s="67"/>
      <c r="P11">
        <f>SUM(P3:P10)</f>
        <v>81331</v>
      </c>
      <c r="R11">
        <f>SUM(R3:R6)</f>
        <v>60998.82</v>
      </c>
      <c r="S11" s="36"/>
    </row>
    <row r="12" spans="1:19">
      <c r="B12" s="107" t="s">
        <v>86</v>
      </c>
      <c r="C12" s="76" t="s">
        <v>103</v>
      </c>
      <c r="D12" s="55">
        <v>135.91999999999999</v>
      </c>
      <c r="E12" s="67">
        <v>135.91999999999999</v>
      </c>
      <c r="F12" s="67"/>
      <c r="M12" s="109">
        <v>11</v>
      </c>
      <c r="N12" s="110" t="s">
        <v>713</v>
      </c>
      <c r="O12" s="109">
        <v>4500</v>
      </c>
      <c r="P12" s="109">
        <f>O12+O13</f>
        <v>7500</v>
      </c>
      <c r="Q12" s="109" t="s">
        <v>725</v>
      </c>
      <c r="R12">
        <v>7066</v>
      </c>
      <c r="S12" s="36">
        <f>P12-R12</f>
        <v>434</v>
      </c>
    </row>
    <row r="13" spans="1:19">
      <c r="B13" s="107" t="s">
        <v>87</v>
      </c>
      <c r="C13" s="66" t="s">
        <v>104</v>
      </c>
      <c r="D13" s="55">
        <v>5839.45</v>
      </c>
      <c r="E13" s="67">
        <v>5839.45</v>
      </c>
      <c r="F13" s="67"/>
      <c r="M13" s="109">
        <v>13</v>
      </c>
      <c r="N13" s="110" t="s">
        <v>714</v>
      </c>
      <c r="O13" s="109">
        <v>3000</v>
      </c>
      <c r="S13" s="36"/>
    </row>
    <row r="14" spans="1:19">
      <c r="A14" s="121"/>
      <c r="B14" s="107" t="s">
        <v>88</v>
      </c>
      <c r="C14" s="76" t="s">
        <v>105</v>
      </c>
      <c r="D14" s="55">
        <f>E14+F14</f>
        <v>9902.9600000000009</v>
      </c>
      <c r="E14" s="63">
        <v>9699.0400000000009</v>
      </c>
      <c r="F14" s="68">
        <v>203.92</v>
      </c>
      <c r="M14" s="107">
        <v>5</v>
      </c>
      <c r="N14" s="108" t="s">
        <v>715</v>
      </c>
      <c r="O14" s="107">
        <v>4896</v>
      </c>
      <c r="P14" s="107">
        <f>SUM(O14:O20)</f>
        <v>9716</v>
      </c>
      <c r="Q14" s="114" t="s">
        <v>709</v>
      </c>
      <c r="R14">
        <v>9680</v>
      </c>
      <c r="S14" s="36">
        <f>P14-R14</f>
        <v>36</v>
      </c>
    </row>
    <row r="15" spans="1:19">
      <c r="B15" s="24" t="s">
        <v>20</v>
      </c>
      <c r="C15" s="40" t="s">
        <v>513</v>
      </c>
      <c r="D15" s="42">
        <v>1685.9</v>
      </c>
      <c r="E15" s="20">
        <v>1685.9</v>
      </c>
      <c r="F15" s="20"/>
      <c r="M15" s="107">
        <v>17</v>
      </c>
      <c r="N15" s="108" t="s">
        <v>721</v>
      </c>
      <c r="O15" s="107">
        <v>2400</v>
      </c>
      <c r="S15" s="36"/>
    </row>
    <row r="16" spans="1:19">
      <c r="B16" s="24"/>
      <c r="C16" s="40" t="s">
        <v>514</v>
      </c>
      <c r="D16" s="123">
        <v>-577.6</v>
      </c>
      <c r="E16" s="20"/>
      <c r="F16" s="122">
        <v>-577.6</v>
      </c>
      <c r="M16" s="107">
        <v>18</v>
      </c>
      <c r="N16" s="108" t="s">
        <v>722</v>
      </c>
      <c r="O16" s="107">
        <v>500</v>
      </c>
      <c r="S16" s="36"/>
    </row>
    <row r="17" spans="2:19">
      <c r="B17" s="24"/>
      <c r="C17" s="40"/>
      <c r="D17" s="123">
        <v>-415.94</v>
      </c>
      <c r="E17" s="122">
        <v>-415.94</v>
      </c>
      <c r="F17" s="20"/>
      <c r="M17" s="107"/>
      <c r="N17" s="108"/>
      <c r="O17" s="107"/>
      <c r="S17" s="36"/>
    </row>
    <row r="18" spans="2:19">
      <c r="B18" s="24"/>
      <c r="C18" s="40"/>
      <c r="D18" s="123">
        <v>-297.10000000000002</v>
      </c>
      <c r="E18" s="122">
        <v>-297.10000000000002</v>
      </c>
      <c r="F18" s="20"/>
      <c r="M18" s="107"/>
      <c r="N18" s="108"/>
      <c r="O18" s="107"/>
      <c r="S18" s="36"/>
    </row>
    <row r="19" spans="2:19">
      <c r="B19" s="78" t="s">
        <v>515</v>
      </c>
      <c r="C19" s="40"/>
      <c r="D19" s="43">
        <f>SUM(D2:D18)</f>
        <v>60285.779999999992</v>
      </c>
      <c r="E19" s="69">
        <f>SUM(E2:E18)</f>
        <v>34802.42</v>
      </c>
      <c r="F19" s="69">
        <f>SUM(F2:F17)</f>
        <v>25483.360000000001</v>
      </c>
      <c r="M19" s="107">
        <v>20</v>
      </c>
      <c r="N19" s="108" t="s">
        <v>723</v>
      </c>
      <c r="O19" s="107">
        <v>1800</v>
      </c>
      <c r="S19" s="36"/>
    </row>
    <row r="20" spans="2:19">
      <c r="C20" s="40"/>
      <c r="D20" s="77"/>
      <c r="E20" s="20"/>
      <c r="F20" s="67"/>
      <c r="M20" s="107">
        <v>21</v>
      </c>
      <c r="N20" s="108" t="s">
        <v>724</v>
      </c>
      <c r="O20" s="107">
        <v>120</v>
      </c>
      <c r="S20" s="36"/>
    </row>
    <row r="21" spans="2:19">
      <c r="C21" s="40"/>
      <c r="D21" s="41"/>
      <c r="E21" s="77"/>
      <c r="F21" s="20"/>
      <c r="S21" s="36"/>
    </row>
    <row r="22" spans="2:19">
      <c r="C22" s="40"/>
      <c r="D22" s="20"/>
      <c r="E22" s="20"/>
      <c r="F22" s="20"/>
      <c r="O22">
        <f>SUM(O3:O20)</f>
        <v>98547</v>
      </c>
      <c r="R22">
        <f>R11+R12+R14</f>
        <v>77744.820000000007</v>
      </c>
      <c r="S22" s="36"/>
    </row>
    <row r="23" spans="2:19">
      <c r="C23" s="40"/>
      <c r="D23" s="42"/>
      <c r="E23" s="20"/>
      <c r="F23" s="20"/>
      <c r="S23" s="36"/>
    </row>
    <row r="24" spans="2:19">
      <c r="C24" s="103" t="s">
        <v>516</v>
      </c>
      <c r="D24" s="104">
        <f>E24+F24</f>
        <v>60286.520000000004</v>
      </c>
      <c r="E24" s="104">
        <v>34803.160000000003</v>
      </c>
      <c r="F24" s="104">
        <v>25483.360000000001</v>
      </c>
      <c r="G24" s="105">
        <v>7666</v>
      </c>
      <c r="H24" s="105">
        <v>9680</v>
      </c>
      <c r="J24" s="25">
        <f>E24+F24+G24+H24</f>
        <v>77632.52</v>
      </c>
      <c r="N24" s="36"/>
      <c r="S24" s="36"/>
    </row>
    <row r="25" spans="2:19">
      <c r="C25" s="40"/>
      <c r="D25" s="75"/>
      <c r="E25" s="81"/>
      <c r="F25" s="36"/>
      <c r="H25" s="56"/>
      <c r="S25" s="36">
        <f>SUM(S3:S24)</f>
        <v>16002.18</v>
      </c>
    </row>
    <row r="26" spans="2:19" ht="28.8">
      <c r="C26" s="79" t="s">
        <v>740</v>
      </c>
      <c r="D26" s="56">
        <f>D19-D24</f>
        <v>-0.74000000001251465</v>
      </c>
      <c r="E26" s="80">
        <v>196.98</v>
      </c>
      <c r="F26" s="80"/>
    </row>
    <row r="27" spans="2:19">
      <c r="C27" s="40"/>
      <c r="D27" s="56"/>
      <c r="P27">
        <f>P11-25000</f>
        <v>56331</v>
      </c>
    </row>
    <row r="28" spans="2:19">
      <c r="C28" s="40"/>
    </row>
    <row r="29" spans="2:19">
      <c r="C29" s="40"/>
    </row>
    <row r="30" spans="2:19">
      <c r="C30" s="40"/>
      <c r="F30">
        <f>E24-E19</f>
        <v>0.74000000000523869</v>
      </c>
      <c r="G30">
        <f>F19-F24</f>
        <v>0</v>
      </c>
    </row>
  </sheetData>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
  <sheetViews>
    <sheetView zoomScale="90" zoomScaleNormal="90" workbookViewId="0">
      <selection activeCell="P17" sqref="P17"/>
    </sheetView>
  </sheetViews>
  <sheetFormatPr defaultRowHeight="14.4"/>
  <cols>
    <col min="3" max="3" width="44.21875" customWidth="1"/>
    <col min="6" max="6" width="26.44140625" customWidth="1"/>
    <col min="7" max="7" width="16.44140625" customWidth="1"/>
    <col min="8" max="8" width="17.88671875" customWidth="1"/>
  </cols>
  <sheetData>
    <row r="1" spans="2:8" ht="36" customHeight="1">
      <c r="B1" s="20"/>
      <c r="C1" s="47" t="s">
        <v>739</v>
      </c>
      <c r="D1" s="20"/>
      <c r="E1" s="20"/>
      <c r="F1" s="130" t="s">
        <v>738</v>
      </c>
      <c r="G1" s="130"/>
      <c r="H1" s="130"/>
    </row>
    <row r="3" spans="2:8" ht="36">
      <c r="B3" s="4" t="s">
        <v>1</v>
      </c>
      <c r="C3" s="7" t="s">
        <v>0</v>
      </c>
      <c r="D3" s="5" t="s">
        <v>3</v>
      </c>
      <c r="E3" s="5" t="s">
        <v>4</v>
      </c>
      <c r="F3" s="5" t="s">
        <v>5</v>
      </c>
      <c r="G3" s="6" t="s">
        <v>6</v>
      </c>
      <c r="H3" s="6" t="s">
        <v>7</v>
      </c>
    </row>
    <row r="4" spans="2:8">
      <c r="B4" s="59"/>
      <c r="C4" s="60" t="s">
        <v>474</v>
      </c>
      <c r="D4" s="61"/>
      <c r="E4" s="61"/>
      <c r="F4" s="61"/>
      <c r="G4" s="62"/>
      <c r="H4" s="62"/>
    </row>
    <row r="5" spans="2:8" ht="97.8" customHeight="1">
      <c r="B5" s="13" t="s">
        <v>76</v>
      </c>
      <c r="C5" s="17" t="s">
        <v>475</v>
      </c>
      <c r="D5" s="9">
        <v>25</v>
      </c>
      <c r="E5" s="9" t="s">
        <v>476</v>
      </c>
      <c r="F5" s="16"/>
      <c r="G5" s="14"/>
      <c r="H5" s="9"/>
    </row>
    <row r="6" spans="2:8" ht="72">
      <c r="B6" s="13" t="s">
        <v>77</v>
      </c>
      <c r="C6" s="128" t="s">
        <v>741</v>
      </c>
      <c r="D6" s="15">
        <v>12</v>
      </c>
      <c r="E6" s="15" t="s">
        <v>742</v>
      </c>
      <c r="F6" s="15"/>
      <c r="G6" s="15"/>
      <c r="H6" s="9"/>
    </row>
    <row r="7" spans="2:8" ht="25.2" customHeight="1">
      <c r="G7" s="99" t="s">
        <v>705</v>
      </c>
      <c r="H7" s="25">
        <f>SUM(H5:H6)</f>
        <v>0</v>
      </c>
    </row>
  </sheetData>
  <sheetProtection password="CA7B" sheet="1" objects="1" scenarios="1"/>
  <mergeCells count="1">
    <mergeCell ref="F1:H1"/>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23" sqref="Q23"/>
    </sheetView>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7</vt:i4>
      </vt:variant>
    </vt:vector>
  </HeadingPairs>
  <TitlesOfParts>
    <vt:vector size="7" baseType="lpstr">
      <vt:lpstr>Część 1 Sale żłobkowe</vt:lpstr>
      <vt:lpstr>Część 2. Gabinet dyr.i socjalny</vt:lpstr>
      <vt:lpstr>Część  3 Pomoce dydaktyczne</vt:lpstr>
      <vt:lpstr>Część 4 Wyposażenie gastronomic</vt:lpstr>
      <vt:lpstr>Arkusz1</vt:lpstr>
      <vt:lpstr>Część 5 Tekstylia</vt:lpstr>
      <vt:lpstr>Arkusz2</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ekspert_1</dc:creator>
  <cp:lastModifiedBy>ekspert_1</cp:lastModifiedBy>
  <cp:lastPrinted>2018-01-30T11:45:09Z</cp:lastPrinted>
  <dcterms:created xsi:type="dcterms:W3CDTF">2018-01-04T10:24:35Z</dcterms:created>
  <dcterms:modified xsi:type="dcterms:W3CDTF">2018-04-30T11:20:08Z</dcterms:modified>
</cp:coreProperties>
</file>